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rman\Desktop\Libertin\Olympiády\olympiády 2026\Archimediáda 2026\"/>
    </mc:Choice>
  </mc:AlternateContent>
  <bookViews>
    <workbookView xWindow="0" yWindow="0" windowWidth="23040" windowHeight="9072"/>
  </bookViews>
  <sheets>
    <sheet name="výsledková listina - vzor" sheetId="1" r:id="rId1"/>
    <sheet name="List2" sheetId="2" r:id="rId2"/>
    <sheet name="List3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1" i="1" l="1"/>
  <c r="J19" i="1"/>
  <c r="J30" i="1"/>
  <c r="J33" i="1"/>
  <c r="J26" i="1"/>
  <c r="J16" i="1"/>
  <c r="J13" i="1"/>
  <c r="J32" i="1"/>
  <c r="J29" i="1"/>
  <c r="J27" i="1"/>
  <c r="J15" i="1"/>
  <c r="J35" i="1"/>
  <c r="J21" i="1"/>
  <c r="J22" i="1"/>
  <c r="J17" i="1"/>
  <c r="J14" i="1"/>
  <c r="J20" i="1"/>
  <c r="J18" i="1"/>
  <c r="J24" i="1"/>
  <c r="J23" i="1"/>
  <c r="J34" i="1"/>
  <c r="J28" i="1"/>
  <c r="J25" i="1"/>
  <c r="J12" i="1"/>
  <c r="H48" i="1"/>
  <c r="I48" i="1"/>
  <c r="F48" i="1"/>
  <c r="J47" i="1"/>
</calcChain>
</file>

<file path=xl/sharedStrings.xml><?xml version="1.0" encoding="utf-8"?>
<sst xmlns="http://schemas.openxmlformats.org/spreadsheetml/2006/main" count="120" uniqueCount="82">
  <si>
    <t>Výsledková listina Liberecký kraj - Česká Lípa</t>
  </si>
  <si>
    <t>Název soutěže:</t>
  </si>
  <si>
    <t>Archimediáda</t>
  </si>
  <si>
    <t xml:space="preserve">Kategorie: </t>
  </si>
  <si>
    <t>G- 6.-7.třída ZŠ</t>
  </si>
  <si>
    <t xml:space="preserve">Místo konání: </t>
  </si>
  <si>
    <t>Gymnázium Česká Lípa</t>
  </si>
  <si>
    <t xml:space="preserve">Datum konání: </t>
  </si>
  <si>
    <t>Postupové kolo:</t>
  </si>
  <si>
    <t>okresní</t>
  </si>
  <si>
    <t>Počet účastníků ve školních kolech:</t>
  </si>
  <si>
    <t>Max. možný počet bodů:</t>
  </si>
  <si>
    <t>Soutěž se uskutečnila za podpory Ministerstva školství, mládeže a tělovýchovy a Libereckého kraje</t>
  </si>
  <si>
    <t>Pořadí</t>
  </si>
  <si>
    <t>Příjmení a jméno žáka                                  (zachovejte tento tvar)</t>
  </si>
  <si>
    <t>Rok narození</t>
  </si>
  <si>
    <t>Název školy</t>
  </si>
  <si>
    <t>Adresa školy (město,ulice + ČP, PSČ)</t>
  </si>
  <si>
    <t>Test (max. 95b)</t>
  </si>
  <si>
    <t>Křížovka bílá (max 11b)</t>
  </si>
  <si>
    <t>Křížovka modrá (max 8b)</t>
  </si>
  <si>
    <t>Křížovka žlutá (max 10b)</t>
  </si>
  <si>
    <t>Body celkem</t>
  </si>
  <si>
    <t>Modifik</t>
  </si>
  <si>
    <t>1.</t>
  </si>
  <si>
    <t>Ševčík Samuel</t>
  </si>
  <si>
    <t xml:space="preserve">ZŠ nám.Míru Nový Bor   </t>
  </si>
  <si>
    <t>Nový Bor, nám.Míru 128, 47301</t>
  </si>
  <si>
    <t>2.</t>
  </si>
  <si>
    <t>Karahiaur Timofii</t>
  </si>
  <si>
    <t>3.</t>
  </si>
  <si>
    <t>Hudečková Eva</t>
  </si>
  <si>
    <t>Žitavská 2969, Česká Lípa 47005</t>
  </si>
  <si>
    <t>4.</t>
  </si>
  <si>
    <t>Faltus Petr</t>
  </si>
  <si>
    <t>ZŠ Šluknovská 2906</t>
  </si>
  <si>
    <t>ZŠ Šluknovská, Česká Lípa</t>
  </si>
  <si>
    <t>5.</t>
  </si>
  <si>
    <t>Rudinský Matyáš</t>
  </si>
  <si>
    <t>6.</t>
  </si>
  <si>
    <t>Kittlerová Jana</t>
  </si>
  <si>
    <t>7.</t>
  </si>
  <si>
    <t>Knobloch Jan</t>
  </si>
  <si>
    <t>8.</t>
  </si>
  <si>
    <t>Slezák Kryštof</t>
  </si>
  <si>
    <t>9.</t>
  </si>
  <si>
    <t>Kopecký Michal</t>
  </si>
  <si>
    <t>10.</t>
  </si>
  <si>
    <t>Knotek Richard</t>
  </si>
  <si>
    <t>ZŠ Šluknovská 2908</t>
  </si>
  <si>
    <t>11.</t>
  </si>
  <si>
    <t>Krausová Amálie</t>
  </si>
  <si>
    <t>12.</t>
  </si>
  <si>
    <t>Mertelík Kryštof</t>
  </si>
  <si>
    <t>13.</t>
  </si>
  <si>
    <t>Buňát Melichar</t>
  </si>
  <si>
    <t>14.</t>
  </si>
  <si>
    <t>Tichá Barbora</t>
  </si>
  <si>
    <t>15.</t>
  </si>
  <si>
    <t>Válek Štěpán</t>
  </si>
  <si>
    <t>16.</t>
  </si>
  <si>
    <t>Bílek Josef</t>
  </si>
  <si>
    <t>ZŠ Šluknovská 2905</t>
  </si>
  <si>
    <t>17.</t>
  </si>
  <si>
    <t>Lánský Vojtěch</t>
  </si>
  <si>
    <t>18.</t>
  </si>
  <si>
    <t>Prokešová Natálie</t>
  </si>
  <si>
    <t>Nový Bor, nám.Míru 128, 47303</t>
  </si>
  <si>
    <t>19.</t>
  </si>
  <si>
    <t>Kovařík Kristián</t>
  </si>
  <si>
    <t>20.</t>
  </si>
  <si>
    <t>Horáková Anna Marie</t>
  </si>
  <si>
    <t>21.</t>
  </si>
  <si>
    <t>Jerman Vojtěch</t>
  </si>
  <si>
    <t>Nový Bor, nám.Míru 128, 47302</t>
  </si>
  <si>
    <t>22.</t>
  </si>
  <si>
    <t>Černý Radek</t>
  </si>
  <si>
    <t>23.</t>
  </si>
  <si>
    <t>Sehnoutková Anna</t>
  </si>
  <si>
    <t>24.</t>
  </si>
  <si>
    <t>Kneifl Jakub</t>
  </si>
  <si>
    <t>ZŠ Šluknovská 2907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</si>
</sst>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6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4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4" fontId="3" fillId="0" borderId="0" xfId="0" applyNumberFormat="1" applyFont="1"/>
    <xf numFmtId="14" fontId="1" fillId="0" borderId="0" xfId="0" applyNumberFormat="1" applyFont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1" fontId="4" fillId="2" borderId="1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4" borderId="0" xfId="0" applyFont="1" applyFill="1"/>
    <xf numFmtId="0" fontId="3" fillId="4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7" fillId="0" borderId="0" xfId="0" applyFont="1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/>
    <xf numFmtId="164" fontId="1" fillId="4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zoomScale="70" zoomScaleNormal="70" workbookViewId="0">
      <selection activeCell="F21" sqref="F21"/>
    </sheetView>
  </sheetViews>
  <sheetFormatPr defaultRowHeight="14.4" x14ac:dyDescent="0.3"/>
  <cols>
    <col min="1" max="1" width="8.88671875" style="1" customWidth="1"/>
    <col min="2" max="2" width="29.5546875" customWidth="1"/>
    <col min="3" max="3" width="11.88671875" customWidth="1"/>
    <col min="4" max="4" width="33.33203125" customWidth="1"/>
    <col min="5" max="5" width="51.5546875" customWidth="1"/>
    <col min="6" max="6" width="12.88671875" style="1" customWidth="1"/>
    <col min="7" max="7" width="18.5546875" style="1" customWidth="1"/>
    <col min="8" max="8" width="20" style="1" customWidth="1"/>
    <col min="9" max="9" width="16.33203125" style="1" bestFit="1" customWidth="1"/>
    <col min="10" max="10" width="8.88671875" style="1" customWidth="1"/>
    <col min="11" max="11" width="16.44140625" customWidth="1"/>
  </cols>
  <sheetData>
    <row r="1" spans="1:11" ht="18" x14ac:dyDescent="0.35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3"/>
    </row>
    <row r="2" spans="1:11" s="2" customFormat="1" ht="18" x14ac:dyDescent="0.35">
      <c r="A2" s="4"/>
      <c r="B2" s="3"/>
      <c r="C2" s="3"/>
      <c r="D2" s="3"/>
      <c r="E2" s="3"/>
      <c r="F2" s="4"/>
      <c r="G2" s="4"/>
      <c r="H2" s="4"/>
      <c r="I2" s="4"/>
      <c r="J2" s="4"/>
      <c r="K2" s="3"/>
    </row>
    <row r="3" spans="1:11" s="2" customFormat="1" ht="18" x14ac:dyDescent="0.35">
      <c r="A3" s="4"/>
      <c r="B3" s="5" t="s">
        <v>1</v>
      </c>
      <c r="C3" s="6"/>
      <c r="D3" s="6" t="s">
        <v>2</v>
      </c>
      <c r="E3" s="6"/>
      <c r="F3" s="7"/>
      <c r="G3" s="7"/>
      <c r="H3" s="7"/>
      <c r="I3" s="7"/>
      <c r="J3" s="7"/>
      <c r="K3" s="3"/>
    </row>
    <row r="4" spans="1:11" s="2" customFormat="1" ht="18" x14ac:dyDescent="0.35">
      <c r="A4" s="4"/>
      <c r="B4" s="5" t="s">
        <v>3</v>
      </c>
      <c r="C4" s="3"/>
      <c r="D4" s="3" t="s">
        <v>4</v>
      </c>
      <c r="E4" s="3"/>
      <c r="F4" s="4"/>
      <c r="G4" s="4"/>
      <c r="H4" s="4"/>
      <c r="I4" s="4"/>
      <c r="J4" s="4"/>
      <c r="K4" s="3"/>
    </row>
    <row r="5" spans="1:11" s="2" customFormat="1" ht="18" x14ac:dyDescent="0.35">
      <c r="A5" s="4"/>
      <c r="B5" s="5" t="s">
        <v>5</v>
      </c>
      <c r="C5" s="3"/>
      <c r="D5" s="3" t="s">
        <v>6</v>
      </c>
      <c r="E5" s="3"/>
      <c r="F5" s="4"/>
      <c r="G5" s="4"/>
      <c r="H5" s="4"/>
      <c r="I5" s="4"/>
      <c r="J5" s="4"/>
      <c r="K5" s="3"/>
    </row>
    <row r="6" spans="1:11" s="2" customFormat="1" ht="18" x14ac:dyDescent="0.35">
      <c r="A6" s="4"/>
      <c r="B6" s="5" t="s">
        <v>7</v>
      </c>
      <c r="C6" s="3"/>
      <c r="D6" s="8">
        <v>46164</v>
      </c>
      <c r="E6" s="3"/>
      <c r="F6" s="4"/>
      <c r="G6" s="4"/>
      <c r="H6" s="4"/>
      <c r="I6" s="4"/>
      <c r="J6" s="4"/>
      <c r="K6" s="3"/>
    </row>
    <row r="7" spans="1:11" s="2" customFormat="1" ht="18" x14ac:dyDescent="0.35">
      <c r="A7" s="4"/>
      <c r="B7" s="5" t="s">
        <v>8</v>
      </c>
      <c r="C7" s="9"/>
      <c r="D7" s="9" t="s">
        <v>9</v>
      </c>
      <c r="E7" s="3"/>
      <c r="F7" s="4"/>
      <c r="G7" s="4"/>
      <c r="H7" s="4"/>
      <c r="I7" s="4"/>
      <c r="J7" s="4"/>
      <c r="K7" s="3"/>
    </row>
    <row r="8" spans="1:11" s="2" customFormat="1" ht="18" x14ac:dyDescent="0.35">
      <c r="A8" s="4"/>
      <c r="B8" s="3" t="s">
        <v>10</v>
      </c>
      <c r="C8" s="5"/>
      <c r="D8" s="32">
        <v>40</v>
      </c>
      <c r="E8" s="3"/>
      <c r="F8" s="4"/>
      <c r="G8" s="4"/>
      <c r="H8" s="4"/>
      <c r="I8" s="4"/>
      <c r="J8" s="4"/>
      <c r="K8" s="3"/>
    </row>
    <row r="9" spans="1:11" s="2" customFormat="1" ht="18" x14ac:dyDescent="0.35">
      <c r="A9" s="4"/>
      <c r="B9" s="3" t="s">
        <v>11</v>
      </c>
      <c r="C9" s="5"/>
      <c r="D9" s="3">
        <v>124</v>
      </c>
      <c r="E9" s="3"/>
      <c r="F9" s="4"/>
      <c r="G9" s="4"/>
      <c r="H9" s="4"/>
      <c r="I9" s="4"/>
      <c r="J9" s="4"/>
      <c r="K9" s="3"/>
    </row>
    <row r="10" spans="1:11" s="2" customFormat="1" ht="18.600000000000001" thickBot="1" x14ac:dyDescent="0.4">
      <c r="A10" s="4"/>
      <c r="B10" s="3"/>
      <c r="C10" s="3"/>
      <c r="D10" s="29" t="s">
        <v>12</v>
      </c>
      <c r="E10" s="29"/>
      <c r="F10" s="30"/>
      <c r="G10" s="30"/>
      <c r="H10" s="4"/>
      <c r="I10" s="4"/>
      <c r="J10" s="4"/>
      <c r="K10" s="3"/>
    </row>
    <row r="11" spans="1:11" s="2" customFormat="1" ht="36" x14ac:dyDescent="0.35">
      <c r="A11" s="28" t="s">
        <v>13</v>
      </c>
      <c r="B11" s="33" t="s">
        <v>14</v>
      </c>
      <c r="C11" s="34" t="s">
        <v>15</v>
      </c>
      <c r="D11" s="33" t="s">
        <v>16</v>
      </c>
      <c r="E11" s="35" t="s">
        <v>17</v>
      </c>
      <c r="F11" s="36" t="s">
        <v>18</v>
      </c>
      <c r="G11" s="37" t="s">
        <v>19</v>
      </c>
      <c r="H11" s="37" t="s">
        <v>20</v>
      </c>
      <c r="I11" s="38" t="s">
        <v>21</v>
      </c>
      <c r="J11" s="35" t="s">
        <v>22</v>
      </c>
      <c r="K11" s="3" t="s">
        <v>23</v>
      </c>
    </row>
    <row r="12" spans="1:11" s="2" customFormat="1" ht="21" x14ac:dyDescent="0.4">
      <c r="A12" s="44" t="s">
        <v>24</v>
      </c>
      <c r="B12" s="45" t="s">
        <v>25</v>
      </c>
      <c r="C12" s="49">
        <v>2013</v>
      </c>
      <c r="D12" s="46" t="s">
        <v>26</v>
      </c>
      <c r="E12" s="46" t="s">
        <v>27</v>
      </c>
      <c r="F12" s="47">
        <v>79</v>
      </c>
      <c r="G12" s="47">
        <v>8.5</v>
      </c>
      <c r="H12" s="47">
        <v>3.5</v>
      </c>
      <c r="I12" s="47">
        <v>3</v>
      </c>
      <c r="J12" s="45">
        <f t="shared" ref="J12:J35" si="0">SUM(F12:I12)</f>
        <v>94</v>
      </c>
      <c r="K12" s="3"/>
    </row>
    <row r="13" spans="1:11" s="2" customFormat="1" ht="21" x14ac:dyDescent="0.4">
      <c r="A13" s="45" t="s">
        <v>28</v>
      </c>
      <c r="B13" s="45" t="s">
        <v>29</v>
      </c>
      <c r="C13" s="49">
        <v>2012</v>
      </c>
      <c r="D13" s="46" t="s">
        <v>26</v>
      </c>
      <c r="E13" s="46" t="s">
        <v>27</v>
      </c>
      <c r="F13" s="48">
        <v>69</v>
      </c>
      <c r="G13" s="48">
        <v>6</v>
      </c>
      <c r="H13" s="48">
        <v>3.5</v>
      </c>
      <c r="I13" s="48">
        <v>2</v>
      </c>
      <c r="J13" s="45">
        <f t="shared" si="0"/>
        <v>80.5</v>
      </c>
      <c r="K13" s="3"/>
    </row>
    <row r="14" spans="1:11" s="2" customFormat="1" ht="21" x14ac:dyDescent="0.4">
      <c r="A14" s="45" t="s">
        <v>30</v>
      </c>
      <c r="B14" s="45" t="s">
        <v>31</v>
      </c>
      <c r="C14" s="49">
        <v>2012</v>
      </c>
      <c r="D14" s="46" t="s">
        <v>6</v>
      </c>
      <c r="E14" s="46" t="s">
        <v>32</v>
      </c>
      <c r="F14" s="48">
        <v>61</v>
      </c>
      <c r="G14" s="48">
        <v>8</v>
      </c>
      <c r="H14" s="48">
        <v>6</v>
      </c>
      <c r="I14" s="48">
        <v>4.5</v>
      </c>
      <c r="J14" s="45">
        <f t="shared" si="0"/>
        <v>79.5</v>
      </c>
      <c r="K14" s="3"/>
    </row>
    <row r="15" spans="1:11" s="2" customFormat="1" ht="21" x14ac:dyDescent="0.4">
      <c r="A15" s="17" t="s">
        <v>33</v>
      </c>
      <c r="B15" s="17" t="s">
        <v>34</v>
      </c>
      <c r="C15" s="50">
        <v>2013</v>
      </c>
      <c r="D15" s="11" t="s">
        <v>35</v>
      </c>
      <c r="E15" s="11" t="s">
        <v>36</v>
      </c>
      <c r="F15" s="42">
        <v>63</v>
      </c>
      <c r="G15" s="42">
        <v>7</v>
      </c>
      <c r="H15" s="42">
        <v>4.5</v>
      </c>
      <c r="I15" s="42">
        <v>4</v>
      </c>
      <c r="J15" s="17">
        <f t="shared" si="0"/>
        <v>78.5</v>
      </c>
      <c r="K15" s="3"/>
    </row>
    <row r="16" spans="1:11" s="2" customFormat="1" ht="21" x14ac:dyDescent="0.4">
      <c r="A16" s="17" t="s">
        <v>37</v>
      </c>
      <c r="B16" s="31" t="s">
        <v>38</v>
      </c>
      <c r="C16" s="51">
        <v>2012</v>
      </c>
      <c r="D16" s="11" t="s">
        <v>26</v>
      </c>
      <c r="E16" s="11" t="s">
        <v>27</v>
      </c>
      <c r="F16" s="40">
        <v>66</v>
      </c>
      <c r="G16" s="40">
        <v>6</v>
      </c>
      <c r="H16" s="40">
        <v>2.5</v>
      </c>
      <c r="I16" s="40">
        <v>3.5</v>
      </c>
      <c r="J16" s="17">
        <f t="shared" si="0"/>
        <v>78</v>
      </c>
      <c r="K16" s="3"/>
    </row>
    <row r="17" spans="1:11" s="2" customFormat="1" ht="21" x14ac:dyDescent="0.4">
      <c r="A17" s="17" t="s">
        <v>39</v>
      </c>
      <c r="B17" s="18" t="s">
        <v>40</v>
      </c>
      <c r="C17" s="20">
        <v>2013</v>
      </c>
      <c r="D17" s="11" t="s">
        <v>6</v>
      </c>
      <c r="E17" s="11" t="s">
        <v>32</v>
      </c>
      <c r="F17" s="13">
        <v>60</v>
      </c>
      <c r="G17" s="13">
        <v>6.5</v>
      </c>
      <c r="H17" s="13">
        <v>3.5</v>
      </c>
      <c r="I17" s="13">
        <v>5</v>
      </c>
      <c r="J17" s="17">
        <f t="shared" si="0"/>
        <v>75</v>
      </c>
      <c r="K17" s="3"/>
    </row>
    <row r="18" spans="1:11" s="2" customFormat="1" ht="21" x14ac:dyDescent="0.4">
      <c r="A18" s="17" t="s">
        <v>41</v>
      </c>
      <c r="B18" s="18" t="s">
        <v>42</v>
      </c>
      <c r="C18" s="20">
        <v>2013</v>
      </c>
      <c r="D18" s="11" t="s">
        <v>6</v>
      </c>
      <c r="E18" s="11" t="s">
        <v>32</v>
      </c>
      <c r="F18" s="13">
        <v>54</v>
      </c>
      <c r="G18" s="13">
        <v>9</v>
      </c>
      <c r="H18" s="13">
        <v>6</v>
      </c>
      <c r="I18" s="13">
        <v>5</v>
      </c>
      <c r="J18" s="17">
        <f t="shared" si="0"/>
        <v>74</v>
      </c>
      <c r="K18" s="3"/>
    </row>
    <row r="19" spans="1:11" s="2" customFormat="1" ht="21" x14ac:dyDescent="0.4">
      <c r="A19" s="17" t="s">
        <v>43</v>
      </c>
      <c r="B19" s="17" t="s">
        <v>44</v>
      </c>
      <c r="C19" s="50">
        <v>2013</v>
      </c>
      <c r="D19" s="11" t="s">
        <v>26</v>
      </c>
      <c r="E19" s="11" t="s">
        <v>27</v>
      </c>
      <c r="F19" s="39">
        <v>58</v>
      </c>
      <c r="G19" s="39">
        <v>6.5</v>
      </c>
      <c r="H19" s="39">
        <v>3.5</v>
      </c>
      <c r="I19" s="39">
        <v>4.5</v>
      </c>
      <c r="J19" s="17">
        <f t="shared" si="0"/>
        <v>72.5</v>
      </c>
      <c r="K19" s="3"/>
    </row>
    <row r="20" spans="1:11" s="2" customFormat="1" ht="21" x14ac:dyDescent="0.4">
      <c r="A20" s="17" t="s">
        <v>45</v>
      </c>
      <c r="B20" s="17" t="s">
        <v>46</v>
      </c>
      <c r="C20" s="50">
        <v>2013</v>
      </c>
      <c r="D20" s="11" t="s">
        <v>6</v>
      </c>
      <c r="E20" s="11" t="s">
        <v>32</v>
      </c>
      <c r="F20" s="42">
        <v>55</v>
      </c>
      <c r="G20" s="42">
        <v>6.5</v>
      </c>
      <c r="H20" s="42">
        <v>4</v>
      </c>
      <c r="I20" s="42">
        <v>5</v>
      </c>
      <c r="J20" s="17">
        <f t="shared" si="0"/>
        <v>70.5</v>
      </c>
      <c r="K20" s="3"/>
    </row>
    <row r="21" spans="1:11" s="2" customFormat="1" ht="21" x14ac:dyDescent="0.4">
      <c r="A21" s="17" t="s">
        <v>47</v>
      </c>
      <c r="B21" s="17" t="s">
        <v>48</v>
      </c>
      <c r="C21" s="50">
        <v>2012</v>
      </c>
      <c r="D21" s="11" t="s">
        <v>49</v>
      </c>
      <c r="E21" s="11" t="s">
        <v>36</v>
      </c>
      <c r="F21" s="42">
        <v>61</v>
      </c>
      <c r="G21" s="42">
        <v>3.5</v>
      </c>
      <c r="H21" s="42">
        <v>1</v>
      </c>
      <c r="I21" s="42">
        <v>2.5</v>
      </c>
      <c r="J21" s="17">
        <f t="shared" si="0"/>
        <v>68</v>
      </c>
      <c r="K21" s="3"/>
    </row>
    <row r="22" spans="1:11" s="2" customFormat="1" ht="21" x14ac:dyDescent="0.4">
      <c r="A22" s="17" t="s">
        <v>50</v>
      </c>
      <c r="B22" s="18" t="s">
        <v>51</v>
      </c>
      <c r="C22" s="20">
        <v>2012</v>
      </c>
      <c r="D22" s="11" t="s">
        <v>6</v>
      </c>
      <c r="E22" s="11" t="s">
        <v>32</v>
      </c>
      <c r="F22" s="13">
        <v>48</v>
      </c>
      <c r="G22" s="13">
        <v>7.5</v>
      </c>
      <c r="H22" s="13">
        <v>4.5</v>
      </c>
      <c r="I22" s="13">
        <v>4</v>
      </c>
      <c r="J22" s="17">
        <f t="shared" si="0"/>
        <v>64</v>
      </c>
      <c r="K22" s="3"/>
    </row>
    <row r="23" spans="1:11" s="2" customFormat="1" ht="21" x14ac:dyDescent="0.4">
      <c r="A23" s="17" t="s">
        <v>52</v>
      </c>
      <c r="B23" s="17" t="s">
        <v>53</v>
      </c>
      <c r="C23" s="50">
        <v>2013</v>
      </c>
      <c r="D23" s="11" t="s">
        <v>6</v>
      </c>
      <c r="E23" s="11" t="s">
        <v>32</v>
      </c>
      <c r="F23" s="42">
        <v>48</v>
      </c>
      <c r="G23" s="42">
        <v>7</v>
      </c>
      <c r="H23" s="42">
        <v>4</v>
      </c>
      <c r="I23" s="42">
        <v>4.5</v>
      </c>
      <c r="J23" s="17">
        <f t="shared" si="0"/>
        <v>63.5</v>
      </c>
      <c r="K23" s="3"/>
    </row>
    <row r="24" spans="1:11" s="2" customFormat="1" ht="21" x14ac:dyDescent="0.4">
      <c r="A24" s="17" t="s">
        <v>54</v>
      </c>
      <c r="B24" s="17" t="s">
        <v>55</v>
      </c>
      <c r="C24" s="50">
        <v>2012</v>
      </c>
      <c r="D24" s="11" t="s">
        <v>6</v>
      </c>
      <c r="E24" s="11" t="s">
        <v>32</v>
      </c>
      <c r="F24" s="42">
        <v>49</v>
      </c>
      <c r="G24" s="42">
        <v>7.5</v>
      </c>
      <c r="H24" s="42">
        <v>2</v>
      </c>
      <c r="I24" s="42">
        <v>4</v>
      </c>
      <c r="J24" s="17">
        <f t="shared" si="0"/>
        <v>62.5</v>
      </c>
      <c r="K24" s="3"/>
    </row>
    <row r="25" spans="1:11" s="2" customFormat="1" ht="21" x14ac:dyDescent="0.4">
      <c r="A25" s="17" t="s">
        <v>56</v>
      </c>
      <c r="B25" s="18" t="s">
        <v>57</v>
      </c>
      <c r="C25" s="20">
        <v>2012</v>
      </c>
      <c r="D25" s="11" t="s">
        <v>6</v>
      </c>
      <c r="E25" s="11" t="s">
        <v>32</v>
      </c>
      <c r="F25" s="13">
        <v>43</v>
      </c>
      <c r="G25" s="13">
        <v>8.5</v>
      </c>
      <c r="H25" s="13">
        <v>4.5</v>
      </c>
      <c r="I25" s="13">
        <v>6.5</v>
      </c>
      <c r="J25" s="17">
        <f t="shared" si="0"/>
        <v>62.5</v>
      </c>
      <c r="K25" s="3"/>
    </row>
    <row r="26" spans="1:11" s="2" customFormat="1" ht="21" x14ac:dyDescent="0.4">
      <c r="A26" s="17" t="s">
        <v>58</v>
      </c>
      <c r="B26" s="17" t="s">
        <v>59</v>
      </c>
      <c r="C26" s="50">
        <v>2013</v>
      </c>
      <c r="D26" s="11" t="s">
        <v>26</v>
      </c>
      <c r="E26" s="11" t="s">
        <v>27</v>
      </c>
      <c r="F26" s="39">
        <v>49</v>
      </c>
      <c r="G26" s="39">
        <v>6</v>
      </c>
      <c r="H26" s="39">
        <v>2.5</v>
      </c>
      <c r="I26" s="39">
        <v>4.5</v>
      </c>
      <c r="J26" s="17">
        <f t="shared" si="0"/>
        <v>62</v>
      </c>
      <c r="K26" s="3"/>
    </row>
    <row r="27" spans="1:11" s="2" customFormat="1" ht="21" x14ac:dyDescent="0.4">
      <c r="A27" s="17" t="s">
        <v>60</v>
      </c>
      <c r="B27" s="18" t="s">
        <v>61</v>
      </c>
      <c r="C27" s="20">
        <v>2012</v>
      </c>
      <c r="D27" s="11" t="s">
        <v>62</v>
      </c>
      <c r="E27" s="11" t="s">
        <v>36</v>
      </c>
      <c r="F27" s="13">
        <v>53</v>
      </c>
      <c r="G27" s="13">
        <v>3.5</v>
      </c>
      <c r="H27" s="13">
        <v>2.5</v>
      </c>
      <c r="I27" s="13">
        <v>3</v>
      </c>
      <c r="J27" s="17">
        <f t="shared" si="0"/>
        <v>62</v>
      </c>
      <c r="K27" s="3"/>
    </row>
    <row r="28" spans="1:11" s="2" customFormat="1" ht="21" x14ac:dyDescent="0.4">
      <c r="A28" s="17" t="s">
        <v>63</v>
      </c>
      <c r="B28" s="17" t="s">
        <v>64</v>
      </c>
      <c r="C28" s="50">
        <v>2013</v>
      </c>
      <c r="D28" s="11" t="s">
        <v>6</v>
      </c>
      <c r="E28" s="11" t="s">
        <v>32</v>
      </c>
      <c r="F28" s="42">
        <v>51</v>
      </c>
      <c r="G28" s="42">
        <v>7</v>
      </c>
      <c r="H28" s="42">
        <v>2.5</v>
      </c>
      <c r="I28" s="42">
        <v>0</v>
      </c>
      <c r="J28" s="17">
        <f t="shared" si="0"/>
        <v>60.5</v>
      </c>
      <c r="K28" s="3"/>
    </row>
    <row r="29" spans="1:11" s="2" customFormat="1" ht="20.100000000000001" customHeight="1" x14ac:dyDescent="0.4">
      <c r="A29" s="17" t="s">
        <v>65</v>
      </c>
      <c r="B29" s="18" t="s">
        <v>66</v>
      </c>
      <c r="C29" s="20">
        <v>2011</v>
      </c>
      <c r="D29" s="11" t="s">
        <v>26</v>
      </c>
      <c r="E29" s="11" t="s">
        <v>67</v>
      </c>
      <c r="F29" s="13">
        <v>45</v>
      </c>
      <c r="G29" s="13">
        <v>9.5</v>
      </c>
      <c r="H29" s="13">
        <v>1</v>
      </c>
      <c r="I29" s="13">
        <v>3.5</v>
      </c>
      <c r="J29" s="17">
        <f t="shared" si="0"/>
        <v>59</v>
      </c>
      <c r="K29" s="3"/>
    </row>
    <row r="30" spans="1:11" s="2" customFormat="1" ht="20.100000000000001" customHeight="1" x14ac:dyDescent="0.4">
      <c r="A30" s="17" t="s">
        <v>68</v>
      </c>
      <c r="B30" s="17" t="s">
        <v>69</v>
      </c>
      <c r="C30" s="50">
        <v>2013</v>
      </c>
      <c r="D30" s="11" t="s">
        <v>26</v>
      </c>
      <c r="E30" s="11" t="s">
        <v>27</v>
      </c>
      <c r="F30" s="39">
        <v>47</v>
      </c>
      <c r="G30" s="39">
        <v>5</v>
      </c>
      <c r="H30" s="39">
        <v>1.5</v>
      </c>
      <c r="I30" s="39">
        <v>3.5</v>
      </c>
      <c r="J30" s="17">
        <f t="shared" si="0"/>
        <v>57</v>
      </c>
      <c r="K30" s="3"/>
    </row>
    <row r="31" spans="1:11" s="2" customFormat="1" ht="20.100000000000001" customHeight="1" x14ac:dyDescent="0.4">
      <c r="A31" s="17" t="s">
        <v>70</v>
      </c>
      <c r="B31" s="17" t="s">
        <v>71</v>
      </c>
      <c r="C31" s="50">
        <v>2013</v>
      </c>
      <c r="D31" s="11" t="s">
        <v>26</v>
      </c>
      <c r="E31" s="11" t="s">
        <v>27</v>
      </c>
      <c r="F31" s="39">
        <v>41</v>
      </c>
      <c r="G31" s="39">
        <v>6.5</v>
      </c>
      <c r="H31" s="39">
        <v>3</v>
      </c>
      <c r="I31" s="39">
        <v>4</v>
      </c>
      <c r="J31" s="17">
        <f t="shared" si="0"/>
        <v>54.5</v>
      </c>
      <c r="K31" s="3"/>
    </row>
    <row r="32" spans="1:11" s="2" customFormat="1" ht="20.100000000000001" customHeight="1" x14ac:dyDescent="0.4">
      <c r="A32" s="17" t="s">
        <v>72</v>
      </c>
      <c r="B32" s="25" t="s">
        <v>73</v>
      </c>
      <c r="C32" s="22">
        <v>2012</v>
      </c>
      <c r="D32" s="11" t="s">
        <v>26</v>
      </c>
      <c r="E32" s="11" t="s">
        <v>74</v>
      </c>
      <c r="F32" s="41">
        <v>40</v>
      </c>
      <c r="G32" s="41">
        <v>4.5</v>
      </c>
      <c r="H32" s="41">
        <v>1.5</v>
      </c>
      <c r="I32" s="41">
        <v>3.5</v>
      </c>
      <c r="J32" s="17">
        <f t="shared" si="0"/>
        <v>49.5</v>
      </c>
      <c r="K32" s="3"/>
    </row>
    <row r="33" spans="1:11" s="2" customFormat="1" ht="20.100000000000001" customHeight="1" x14ac:dyDescent="0.4">
      <c r="A33" s="17" t="s">
        <v>75</v>
      </c>
      <c r="B33" s="17" t="s">
        <v>76</v>
      </c>
      <c r="C33" s="50">
        <v>2012</v>
      </c>
      <c r="D33" s="11" t="s">
        <v>26</v>
      </c>
      <c r="E33" s="11" t="s">
        <v>27</v>
      </c>
      <c r="F33" s="39">
        <v>35</v>
      </c>
      <c r="G33" s="39">
        <v>6</v>
      </c>
      <c r="H33" s="39">
        <v>1</v>
      </c>
      <c r="I33" s="39">
        <v>2</v>
      </c>
      <c r="J33" s="17">
        <f t="shared" si="0"/>
        <v>44</v>
      </c>
      <c r="K33" s="3"/>
    </row>
    <row r="34" spans="1:11" s="2" customFormat="1" ht="20.100000000000001" customHeight="1" x14ac:dyDescent="0.4">
      <c r="A34" s="17" t="s">
        <v>77</v>
      </c>
      <c r="B34" s="18" t="s">
        <v>78</v>
      </c>
      <c r="C34" s="20">
        <v>2013</v>
      </c>
      <c r="D34" s="11" t="s">
        <v>6</v>
      </c>
      <c r="E34" s="11" t="s">
        <v>32</v>
      </c>
      <c r="F34" s="13">
        <v>37</v>
      </c>
      <c r="G34" s="13">
        <v>4</v>
      </c>
      <c r="H34" s="13">
        <v>1</v>
      </c>
      <c r="I34" s="13">
        <v>1.5</v>
      </c>
      <c r="J34" s="17">
        <f t="shared" si="0"/>
        <v>43.5</v>
      </c>
      <c r="K34" s="3"/>
    </row>
    <row r="35" spans="1:11" s="2" customFormat="1" ht="20.100000000000001" customHeight="1" x14ac:dyDescent="0.4">
      <c r="A35" s="17" t="s">
        <v>79</v>
      </c>
      <c r="B35" s="18" t="s">
        <v>80</v>
      </c>
      <c r="C35" s="20">
        <v>2013</v>
      </c>
      <c r="D35" s="11" t="s">
        <v>81</v>
      </c>
      <c r="E35" s="11" t="s">
        <v>36</v>
      </c>
      <c r="F35" s="13">
        <v>23</v>
      </c>
      <c r="G35" s="13">
        <v>7</v>
      </c>
      <c r="H35" s="13">
        <v>3</v>
      </c>
      <c r="I35" s="13">
        <v>4</v>
      </c>
      <c r="J35" s="17">
        <f t="shared" si="0"/>
        <v>37</v>
      </c>
      <c r="K35" s="3"/>
    </row>
    <row r="36" spans="1:11" s="2" customFormat="1" ht="20.100000000000001" customHeight="1" x14ac:dyDescent="0.4">
      <c r="B36" s="18"/>
      <c r="C36" s="24"/>
      <c r="D36" s="11"/>
      <c r="E36" s="11"/>
      <c r="F36" s="10"/>
      <c r="G36" s="10"/>
      <c r="H36" s="10"/>
      <c r="I36" s="12"/>
      <c r="J36" s="27"/>
      <c r="K36" s="3"/>
    </row>
    <row r="37" spans="1:11" s="2" customFormat="1" ht="20.100000000000001" customHeight="1" x14ac:dyDescent="0.4">
      <c r="B37" s="17"/>
      <c r="C37" s="19"/>
      <c r="D37" s="11"/>
      <c r="E37" s="11"/>
      <c r="F37" s="26"/>
      <c r="G37" s="26"/>
      <c r="H37" s="26"/>
      <c r="I37" s="26"/>
      <c r="J37" s="27"/>
      <c r="K37" s="3"/>
    </row>
    <row r="38" spans="1:11" s="2" customFormat="1" ht="20.100000000000001" customHeight="1" x14ac:dyDescent="0.4">
      <c r="B38" s="18"/>
      <c r="C38" s="24"/>
      <c r="D38" s="11"/>
      <c r="E38" s="11"/>
      <c r="F38" s="10"/>
      <c r="G38" s="10"/>
      <c r="H38" s="10"/>
      <c r="I38" s="12"/>
      <c r="J38" s="27"/>
      <c r="K38" s="3"/>
    </row>
    <row r="39" spans="1:11" s="2" customFormat="1" ht="20.100000000000001" customHeight="1" x14ac:dyDescent="0.4">
      <c r="B39" s="17"/>
      <c r="C39" s="19"/>
      <c r="D39" s="11"/>
      <c r="E39" s="11"/>
      <c r="F39" s="26"/>
      <c r="G39" s="26"/>
      <c r="H39" s="26"/>
      <c r="I39" s="26"/>
      <c r="J39" s="27"/>
      <c r="K39" s="3"/>
    </row>
    <row r="40" spans="1:11" s="2" customFormat="1" ht="20.100000000000001" customHeight="1" x14ac:dyDescent="0.4">
      <c r="A40" s="10"/>
      <c r="B40" s="25"/>
      <c r="C40" s="21"/>
      <c r="D40" s="11"/>
      <c r="E40" s="11"/>
      <c r="F40" s="15"/>
      <c r="G40" s="15"/>
      <c r="H40" s="15"/>
      <c r="I40" s="15"/>
      <c r="J40" s="15"/>
      <c r="K40" s="3"/>
    </row>
    <row r="41" spans="1:11" s="2" customFormat="1" ht="20.100000000000001" customHeight="1" x14ac:dyDescent="0.4">
      <c r="A41" s="10"/>
      <c r="B41" s="14"/>
      <c r="C41" s="22"/>
      <c r="D41" s="14"/>
      <c r="E41" s="14"/>
      <c r="F41" s="15"/>
      <c r="G41" s="15"/>
      <c r="H41" s="15"/>
      <c r="I41" s="16"/>
      <c r="J41" s="15"/>
      <c r="K41" s="3"/>
    </row>
    <row r="42" spans="1:11" s="2" customFormat="1" ht="20.100000000000001" customHeight="1" x14ac:dyDescent="0.4">
      <c r="A42" s="10"/>
      <c r="B42" s="11"/>
      <c r="C42" s="20"/>
      <c r="D42" s="11"/>
      <c r="E42" s="11"/>
      <c r="F42" s="10"/>
      <c r="G42" s="10"/>
      <c r="H42" s="10"/>
      <c r="I42" s="12"/>
      <c r="J42" s="10"/>
      <c r="K42" s="3"/>
    </row>
    <row r="43" spans="1:11" s="2" customFormat="1" ht="20.100000000000001" customHeight="1" x14ac:dyDescent="0.4">
      <c r="A43" s="10"/>
      <c r="B43" s="11"/>
      <c r="C43" s="20"/>
      <c r="D43" s="11"/>
      <c r="E43" s="11"/>
      <c r="F43" s="10"/>
      <c r="G43" s="10"/>
      <c r="H43" s="10"/>
      <c r="I43" s="12"/>
      <c r="J43" s="10"/>
      <c r="K43" s="3"/>
    </row>
    <row r="44" spans="1:11" ht="21" x14ac:dyDescent="0.4">
      <c r="A44" s="10"/>
      <c r="B44" s="11"/>
      <c r="C44" s="23"/>
      <c r="D44" s="11"/>
      <c r="E44" s="11"/>
      <c r="F44" s="10"/>
      <c r="G44" s="10"/>
      <c r="H44" s="10"/>
      <c r="I44" s="10"/>
      <c r="J44" s="10"/>
    </row>
    <row r="45" spans="1:11" ht="21" x14ac:dyDescent="0.4">
      <c r="A45" s="10"/>
      <c r="B45" s="14"/>
      <c r="C45" s="21"/>
      <c r="D45" s="14"/>
      <c r="E45" s="14"/>
      <c r="F45" s="15"/>
      <c r="G45" s="15"/>
      <c r="H45" s="15"/>
      <c r="I45" s="15"/>
      <c r="J45" s="15"/>
    </row>
    <row r="46" spans="1:11" ht="21" x14ac:dyDescent="0.4">
      <c r="A46" s="10"/>
      <c r="B46" s="11"/>
      <c r="C46" s="23"/>
      <c r="D46" s="11"/>
      <c r="E46" s="11"/>
      <c r="F46" s="10"/>
      <c r="G46" s="10"/>
      <c r="H46" s="10"/>
      <c r="I46" s="10"/>
      <c r="J46" s="10"/>
    </row>
    <row r="47" spans="1:11" ht="21" x14ac:dyDescent="0.4">
      <c r="A47" s="10"/>
      <c r="B47" s="11"/>
      <c r="C47" s="20"/>
      <c r="D47" s="11"/>
      <c r="E47" s="11"/>
      <c r="F47" s="10"/>
      <c r="G47" s="10"/>
      <c r="H47" s="10"/>
      <c r="I47" s="13"/>
      <c r="J47" s="10">
        <f t="shared" ref="J47" si="1">SUM(F47:I47)</f>
        <v>0</v>
      </c>
    </row>
    <row r="48" spans="1:11" x14ac:dyDescent="0.3">
      <c r="F48" s="1">
        <f>AVERAGE(F29:F47)</f>
        <v>38.285714285714285</v>
      </c>
      <c r="H48" s="1">
        <f t="shared" ref="H48:I48" si="2">AVERAGE(H29:H47)</f>
        <v>1.7142857142857142</v>
      </c>
      <c r="I48" s="1">
        <f t="shared" si="2"/>
        <v>3.1428571428571428</v>
      </c>
    </row>
  </sheetData>
  <sheetProtection selectLockedCells="1" selectUnlockedCells="1"/>
  <sortState ref="B12:J35">
    <sortCondition descending="1" ref="J12:J35"/>
  </sortState>
  <mergeCells count="1">
    <mergeCell ref="A1:J1"/>
  </mergeCells>
  <phoneticPr fontId="5" type="noConversion"/>
  <printOptions horizontalCentered="1"/>
  <pageMargins left="0.15763888888888888" right="0.15763888888888888" top="0.19652777777777777" bottom="0.19652777777777777" header="0.51180555555555551" footer="0.51180555555555551"/>
  <pageSetup paperSize="9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sheetProtection selectLockedCells="1" selectUnlockedCells="1"/>
  <phoneticPr fontId="5" type="noConversion"/>
  <pageMargins left="0.7" right="0.7" top="0.78749999999999998" bottom="0.78749999999999998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sheetProtection selectLockedCells="1" selectUnlockedCells="1"/>
  <phoneticPr fontId="5" type="noConversion"/>
  <pageMargins left="0.7" right="0.7" top="0.78749999999999998" bottom="0.78749999999999998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výsledková listina - vzor</vt:lpstr>
      <vt:lpstr>List2</vt:lpstr>
      <vt:lpstr>List3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Šolcová Veronika</dc:creator>
  <cp:keywords/>
  <dc:description/>
  <cp:lastModifiedBy>jerman</cp:lastModifiedBy>
  <cp:revision/>
  <dcterms:created xsi:type="dcterms:W3CDTF">2015-05-17T15:45:34Z</dcterms:created>
  <dcterms:modified xsi:type="dcterms:W3CDTF">2026-05-22T08:40:05Z</dcterms:modified>
  <cp:category/>
  <cp:contentStatus/>
</cp:coreProperties>
</file>