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Matematická olympiáda Z6,7,8\výsledky 2026\"/>
    </mc:Choice>
  </mc:AlternateContent>
  <bookViews>
    <workbookView xWindow="0" yWindow="0" windowWidth="23040" windowHeight="9072"/>
  </bookViews>
  <sheets>
    <sheet name="výsledková listina - vzor" sheetId="1" r:id="rId1"/>
    <sheet name="List2" sheetId="2" r:id="rId2"/>
    <sheet name="List3" sheetId="3" r:id="rId3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15" i="1"/>
</calcChain>
</file>

<file path=xl/sharedStrings.xml><?xml version="1.0" encoding="utf-8"?>
<sst xmlns="http://schemas.openxmlformats.org/spreadsheetml/2006/main" count="76" uniqueCount="50">
  <si>
    <t>Výsledková listina Liberecký kraj - okr. Česká Lípa</t>
  </si>
  <si>
    <t>Název soutěže:</t>
  </si>
  <si>
    <t>Matematická olympiáda</t>
  </si>
  <si>
    <t>Kategorie:</t>
  </si>
  <si>
    <t>Z6</t>
  </si>
  <si>
    <t>Místo konání:</t>
  </si>
  <si>
    <t>Gymnázium Česká Lípa</t>
  </si>
  <si>
    <t>Datum konání:</t>
  </si>
  <si>
    <t>Postupové kolo:</t>
  </si>
  <si>
    <t>okresní</t>
  </si>
  <si>
    <t>Počet účastníků ve školních kolech:</t>
  </si>
  <si>
    <t xml:space="preserve">Počet zapojených škol:  </t>
  </si>
  <si>
    <t>Max. možný počet bodů:</t>
  </si>
  <si>
    <t>Soutěž se uskutečnila za podpory Ministerstva školství, mládeže a tělovýchovy a Libereckého kraje</t>
  </si>
  <si>
    <t>Pořadí</t>
  </si>
  <si>
    <t>Jméno a příjmení  žáka                                  (zachovejte tento tvar)</t>
  </si>
  <si>
    <t>Rok narození</t>
  </si>
  <si>
    <t>Název školy</t>
  </si>
  <si>
    <t>Adresa školy (město,ulice + ČP, PSČ)</t>
  </si>
  <si>
    <t>č. 1</t>
  </si>
  <si>
    <t>č. 2</t>
  </si>
  <si>
    <t>č. 3</t>
  </si>
  <si>
    <t>Body</t>
  </si>
  <si>
    <t>Úspěšnost v %</t>
  </si>
  <si>
    <t>1.</t>
  </si>
  <si>
    <t>Machalík Václav</t>
  </si>
  <si>
    <t>ZŠ Špičák Česká Lípa</t>
  </si>
  <si>
    <t>28.října 2733,Česká Lípa,47001</t>
  </si>
  <si>
    <t>2.</t>
  </si>
  <si>
    <t>Souček Vlastimil</t>
  </si>
  <si>
    <t>3.</t>
  </si>
  <si>
    <t>Hoskovcová Stela</t>
  </si>
  <si>
    <t>Dashravdan Negun</t>
  </si>
  <si>
    <t>Žitavská 2969, Česká Lípa</t>
  </si>
  <si>
    <t>Dan Erben</t>
  </si>
  <si>
    <t>Josef Konečný</t>
  </si>
  <si>
    <t>Matyáš Kulhánek</t>
  </si>
  <si>
    <t>Ondřej Lenikus</t>
  </si>
  <si>
    <t>Štěpán Řepka</t>
  </si>
  <si>
    <t>Petr Slavík</t>
  </si>
  <si>
    <t>8.</t>
  </si>
  <si>
    <t>Nella Zimandlová</t>
  </si>
  <si>
    <t>9.</t>
  </si>
  <si>
    <t>Tereza Forštová</t>
  </si>
  <si>
    <t>ZŠ nám. Míru Nový Bor</t>
  </si>
  <si>
    <t>Nový Bor</t>
  </si>
  <si>
    <t>10.</t>
  </si>
  <si>
    <t>Jaroslav Svoboda</t>
  </si>
  <si>
    <t>4.-5.</t>
  </si>
  <si>
    <t>6.-7.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</si>
</sst>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&quot;.&quot;m&quot;.&quot;yyyy"/>
    <numFmt numFmtId="165" formatCode="0.0"/>
  </numFmts>
  <fonts count="18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EE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333333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00CCFF"/>
        <bgColor rgb="FF00CC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" fillId="0" borderId="0"/>
    <xf numFmtId="0" fontId="1" fillId="0" borderId="0"/>
    <xf numFmtId="0" fontId="4" fillId="0" borderId="0"/>
  </cellStyleXfs>
  <cellXfs count="29">
    <xf numFmtId="0" fontId="0" fillId="0" borderId="0" xfId="0"/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/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164" fontId="15" fillId="0" borderId="0" xfId="0" applyNumberFormat="1" applyFont="1"/>
    <xf numFmtId="164" fontId="14" fillId="0" borderId="0" xfId="0" applyNumberFormat="1" applyFont="1" applyAlignment="1">
      <alignment horizontal="left"/>
    </xf>
    <xf numFmtId="0" fontId="0" fillId="9" borderId="0" xfId="0" applyFill="1"/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5" fillId="0" borderId="2" xfId="0" applyFont="1" applyBorder="1"/>
    <xf numFmtId="0" fontId="15" fillId="0" borderId="2" xfId="0" applyFont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0" fontId="15" fillId="10" borderId="2" xfId="0" applyFont="1" applyFill="1" applyBorder="1"/>
    <xf numFmtId="165" fontId="15" fillId="10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5" fillId="11" borderId="2" xfId="0" applyFont="1" applyFill="1" applyBorder="1" applyAlignment="1">
      <alignment horizontal="center"/>
    </xf>
    <xf numFmtId="0" fontId="15" fillId="11" borderId="2" xfId="0" applyFont="1" applyFill="1" applyBorder="1"/>
    <xf numFmtId="165" fontId="15" fillId="11" borderId="2" xfId="0" applyNumberFormat="1" applyFont="1" applyFill="1" applyBorder="1" applyAlignment="1">
      <alignment horizontal="center"/>
    </xf>
    <xf numFmtId="0" fontId="15" fillId="12" borderId="2" xfId="0" applyFont="1" applyFill="1" applyBorder="1"/>
    <xf numFmtId="0" fontId="15" fillId="12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rmální" xfId="0" builtinId="0" customBuiltin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7" workbookViewId="0">
      <selection activeCell="D6" sqref="D6"/>
    </sheetView>
  </sheetViews>
  <sheetFormatPr defaultRowHeight="15.6" x14ac:dyDescent="0.3"/>
  <cols>
    <col min="1" max="1" width="9.21875" style="2" customWidth="1"/>
    <col min="2" max="2" width="23.44140625" customWidth="1"/>
    <col min="3" max="3" width="8.77734375" customWidth="1"/>
    <col min="4" max="4" width="26.6640625" customWidth="1"/>
    <col min="5" max="5" width="29.109375" customWidth="1"/>
    <col min="6" max="9" width="5.6640625" style="22" customWidth="1"/>
    <col min="10" max="10" width="10.44140625" style="22" customWidth="1"/>
    <col min="11" max="11" width="22.6640625" customWidth="1"/>
    <col min="12" max="12" width="18.5546875" customWidth="1"/>
    <col min="13" max="13" width="19" customWidth="1"/>
    <col min="14" max="14" width="18.5546875" customWidth="1"/>
    <col min="15" max="64" width="8.88671875" customWidth="1"/>
  </cols>
  <sheetData>
    <row r="1" spans="1:14" ht="18" x14ac:dyDescent="0.3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1"/>
    </row>
    <row r="2" spans="1:14" ht="18" x14ac:dyDescent="0.35">
      <c r="B2" s="3"/>
      <c r="C2" s="3"/>
      <c r="D2" s="3"/>
      <c r="E2" s="3"/>
      <c r="F2" s="1"/>
      <c r="G2" s="1"/>
      <c r="H2" s="1"/>
      <c r="I2" s="1"/>
      <c r="J2" s="1"/>
    </row>
    <row r="3" spans="1:14" ht="18" x14ac:dyDescent="0.35">
      <c r="B3" s="4" t="s">
        <v>1</v>
      </c>
      <c r="C3" s="5"/>
      <c r="D3" s="5" t="s">
        <v>2</v>
      </c>
      <c r="E3" s="5"/>
      <c r="F3" s="6"/>
      <c r="G3" s="6"/>
      <c r="H3" s="6"/>
      <c r="I3" s="6"/>
      <c r="J3" s="1"/>
    </row>
    <row r="4" spans="1:14" ht="18" x14ac:dyDescent="0.35">
      <c r="B4" s="4" t="s">
        <v>3</v>
      </c>
      <c r="C4" s="3"/>
      <c r="D4" s="3" t="s">
        <v>4</v>
      </c>
      <c r="E4" s="3"/>
      <c r="F4" s="1"/>
      <c r="G4" s="1"/>
      <c r="H4" s="1"/>
      <c r="I4" s="1"/>
      <c r="J4" s="1"/>
    </row>
    <row r="5" spans="1:14" ht="18" x14ac:dyDescent="0.35">
      <c r="B5" s="4" t="s">
        <v>5</v>
      </c>
      <c r="C5" s="3"/>
      <c r="D5" s="3" t="s">
        <v>6</v>
      </c>
      <c r="E5" s="3"/>
      <c r="F5" s="1"/>
      <c r="G5" s="1"/>
      <c r="H5" s="1"/>
      <c r="I5" s="1"/>
      <c r="J5" s="1"/>
    </row>
    <row r="6" spans="1:14" ht="18" x14ac:dyDescent="0.35">
      <c r="B6" s="4" t="s">
        <v>7</v>
      </c>
      <c r="C6" s="3"/>
      <c r="D6" s="7">
        <v>46113</v>
      </c>
      <c r="E6" s="3"/>
      <c r="F6" s="1"/>
      <c r="G6" s="1"/>
      <c r="H6" s="1"/>
      <c r="I6" s="1"/>
      <c r="J6" s="1"/>
    </row>
    <row r="7" spans="1:14" ht="18" x14ac:dyDescent="0.35">
      <c r="B7" s="4" t="s">
        <v>8</v>
      </c>
      <c r="C7" s="8"/>
      <c r="D7" s="8" t="s">
        <v>9</v>
      </c>
      <c r="E7" s="3"/>
      <c r="F7" s="1"/>
      <c r="G7" s="1"/>
      <c r="H7" s="1"/>
      <c r="I7" s="1"/>
      <c r="J7" s="1"/>
    </row>
    <row r="8" spans="1:14" ht="18" x14ac:dyDescent="0.35">
      <c r="B8" s="3" t="s">
        <v>10</v>
      </c>
      <c r="C8" s="4"/>
      <c r="D8" s="3">
        <v>24</v>
      </c>
      <c r="E8" s="3" t="s">
        <v>11</v>
      </c>
      <c r="F8" s="1">
        <v>2</v>
      </c>
      <c r="G8" s="1"/>
      <c r="H8" s="1"/>
      <c r="I8" s="1"/>
      <c r="J8" s="1"/>
    </row>
    <row r="9" spans="1:14" ht="18" x14ac:dyDescent="0.35">
      <c r="B9" s="3" t="s">
        <v>12</v>
      </c>
      <c r="C9" s="4"/>
      <c r="D9" s="3">
        <v>18</v>
      </c>
      <c r="E9" s="3"/>
      <c r="F9" s="1"/>
      <c r="G9" s="1"/>
      <c r="H9" s="1"/>
      <c r="I9" s="1"/>
      <c r="J9" s="1"/>
    </row>
    <row r="10" spans="1:14" ht="18" x14ac:dyDescent="0.35">
      <c r="B10" s="9" t="s">
        <v>13</v>
      </c>
      <c r="C10" s="9"/>
      <c r="D10" s="9"/>
      <c r="E10" s="9"/>
      <c r="F10" s="1"/>
      <c r="G10" s="1"/>
      <c r="H10" s="1"/>
      <c r="I10" s="1"/>
      <c r="J10" s="1"/>
    </row>
    <row r="11" spans="1:14" ht="28.8" x14ac:dyDescent="0.3">
      <c r="A11" s="10" t="s">
        <v>14</v>
      </c>
      <c r="B11" s="11" t="s">
        <v>15</v>
      </c>
      <c r="C11" s="12" t="s">
        <v>16</v>
      </c>
      <c r="D11" s="11" t="s">
        <v>17</v>
      </c>
      <c r="E11" s="11" t="s">
        <v>18</v>
      </c>
      <c r="F11" s="11" t="s">
        <v>19</v>
      </c>
      <c r="G11" s="11" t="s">
        <v>20</v>
      </c>
      <c r="H11" s="11" t="s">
        <v>21</v>
      </c>
      <c r="I11" s="11" t="s">
        <v>22</v>
      </c>
      <c r="J11" s="11" t="s">
        <v>23</v>
      </c>
      <c r="K11" s="13"/>
      <c r="L11" s="14"/>
      <c r="M11" s="14"/>
      <c r="N11" s="15"/>
    </row>
    <row r="12" spans="1:14" ht="19.5" hidden="1" customHeight="1" x14ac:dyDescent="0.35">
      <c r="A12" s="16" t="s">
        <v>24</v>
      </c>
      <c r="B12" s="17" t="s">
        <v>25</v>
      </c>
      <c r="C12" s="17">
        <v>2000</v>
      </c>
      <c r="D12" s="17" t="s">
        <v>26</v>
      </c>
      <c r="E12" s="17" t="s">
        <v>27</v>
      </c>
      <c r="F12" s="18"/>
      <c r="G12" s="18"/>
      <c r="H12" s="18"/>
      <c r="I12" s="18"/>
      <c r="J12" s="18"/>
    </row>
    <row r="13" spans="1:14" ht="19.5" hidden="1" customHeight="1" x14ac:dyDescent="0.35">
      <c r="A13" s="16" t="s">
        <v>28</v>
      </c>
      <c r="B13" s="17" t="s">
        <v>29</v>
      </c>
      <c r="C13" s="17">
        <v>2000</v>
      </c>
      <c r="D13" s="17" t="s">
        <v>26</v>
      </c>
      <c r="E13" s="17" t="s">
        <v>27</v>
      </c>
      <c r="F13" s="18"/>
      <c r="G13" s="18"/>
      <c r="H13" s="18"/>
      <c r="I13" s="18"/>
      <c r="J13" s="18"/>
    </row>
    <row r="14" spans="1:14" ht="19.5" hidden="1" customHeight="1" x14ac:dyDescent="0.35">
      <c r="A14" s="16" t="s">
        <v>30</v>
      </c>
      <c r="B14" s="17" t="s">
        <v>31</v>
      </c>
      <c r="C14" s="17">
        <v>2000</v>
      </c>
      <c r="D14" s="17" t="s">
        <v>26</v>
      </c>
      <c r="E14" s="17" t="s">
        <v>27</v>
      </c>
      <c r="F14" s="18"/>
      <c r="G14" s="18"/>
      <c r="H14" s="18"/>
      <c r="I14" s="18"/>
      <c r="J14" s="18"/>
    </row>
    <row r="15" spans="1:14" ht="19.5" customHeight="1" x14ac:dyDescent="0.35">
      <c r="A15" s="23" t="s">
        <v>24</v>
      </c>
      <c r="B15" s="24" t="s">
        <v>32</v>
      </c>
      <c r="C15" s="24">
        <v>2013</v>
      </c>
      <c r="D15" s="24" t="s">
        <v>6</v>
      </c>
      <c r="E15" s="24" t="s">
        <v>33</v>
      </c>
      <c r="F15" s="23">
        <v>5</v>
      </c>
      <c r="G15" s="23">
        <v>6</v>
      </c>
      <c r="H15" s="23">
        <v>4</v>
      </c>
      <c r="I15" s="23">
        <v>15</v>
      </c>
      <c r="J15" s="25">
        <f>I15/18*100</f>
        <v>83.333333333333343</v>
      </c>
    </row>
    <row r="16" spans="1:14" ht="19.5" customHeight="1" x14ac:dyDescent="0.35">
      <c r="A16" s="23" t="s">
        <v>28</v>
      </c>
      <c r="B16" s="26" t="s">
        <v>38</v>
      </c>
      <c r="C16" s="26">
        <v>2013</v>
      </c>
      <c r="D16" s="24" t="s">
        <v>6</v>
      </c>
      <c r="E16" s="24" t="s">
        <v>33</v>
      </c>
      <c r="F16" s="27">
        <v>2</v>
      </c>
      <c r="G16" s="27">
        <v>6</v>
      </c>
      <c r="H16" s="27">
        <v>4</v>
      </c>
      <c r="I16" s="27">
        <v>12</v>
      </c>
      <c r="J16" s="25">
        <f t="shared" ref="J16:J24" si="0">I16/18*100</f>
        <v>66.666666666666657</v>
      </c>
    </row>
    <row r="17" spans="1:10" ht="19.5" customHeight="1" x14ac:dyDescent="0.35">
      <c r="A17" s="23" t="s">
        <v>30</v>
      </c>
      <c r="B17" s="24" t="s">
        <v>37</v>
      </c>
      <c r="C17" s="24">
        <v>2013</v>
      </c>
      <c r="D17" s="24" t="s">
        <v>6</v>
      </c>
      <c r="E17" s="24" t="s">
        <v>33</v>
      </c>
      <c r="F17" s="23">
        <v>3</v>
      </c>
      <c r="G17" s="23">
        <v>6</v>
      </c>
      <c r="H17" s="23">
        <v>2</v>
      </c>
      <c r="I17" s="23">
        <v>11</v>
      </c>
      <c r="J17" s="25">
        <f t="shared" si="0"/>
        <v>61.111111111111114</v>
      </c>
    </row>
    <row r="18" spans="1:10" ht="19.5" customHeight="1" x14ac:dyDescent="0.35">
      <c r="A18" s="19" t="s">
        <v>48</v>
      </c>
      <c r="B18" s="20" t="s">
        <v>35</v>
      </c>
      <c r="C18" s="20">
        <v>2013</v>
      </c>
      <c r="D18" s="20" t="s">
        <v>6</v>
      </c>
      <c r="E18" s="20" t="s">
        <v>33</v>
      </c>
      <c r="F18" s="19">
        <v>4</v>
      </c>
      <c r="G18" s="19">
        <v>0</v>
      </c>
      <c r="H18" s="19">
        <v>6</v>
      </c>
      <c r="I18" s="19">
        <v>10</v>
      </c>
      <c r="J18" s="21">
        <f t="shared" si="0"/>
        <v>55.555555555555557</v>
      </c>
    </row>
    <row r="19" spans="1:10" ht="19.5" customHeight="1" x14ac:dyDescent="0.35">
      <c r="A19" s="19" t="s">
        <v>48</v>
      </c>
      <c r="B19" s="20" t="s">
        <v>36</v>
      </c>
      <c r="C19" s="20">
        <v>2014</v>
      </c>
      <c r="D19" s="20" t="s">
        <v>6</v>
      </c>
      <c r="E19" s="20" t="s">
        <v>33</v>
      </c>
      <c r="F19" s="19">
        <v>1</v>
      </c>
      <c r="G19" s="19">
        <v>6</v>
      </c>
      <c r="H19" s="19">
        <v>3</v>
      </c>
      <c r="I19" s="19">
        <v>10</v>
      </c>
      <c r="J19" s="21">
        <f t="shared" si="0"/>
        <v>55.555555555555557</v>
      </c>
    </row>
    <row r="20" spans="1:10" ht="19.5" customHeight="1" x14ac:dyDescent="0.35">
      <c r="A20" s="19" t="s">
        <v>49</v>
      </c>
      <c r="B20" s="20" t="s">
        <v>34</v>
      </c>
      <c r="C20" s="20">
        <v>2014</v>
      </c>
      <c r="D20" s="20" t="s">
        <v>6</v>
      </c>
      <c r="E20" s="20" t="s">
        <v>33</v>
      </c>
      <c r="F20" s="19">
        <v>3</v>
      </c>
      <c r="G20" s="19">
        <v>1</v>
      </c>
      <c r="H20" s="19">
        <v>5</v>
      </c>
      <c r="I20" s="19">
        <v>9</v>
      </c>
      <c r="J20" s="21">
        <f t="shared" si="0"/>
        <v>50</v>
      </c>
    </row>
    <row r="21" spans="1:10" ht="19.5" customHeight="1" x14ac:dyDescent="0.35">
      <c r="A21" s="19" t="s">
        <v>49</v>
      </c>
      <c r="B21" s="17" t="s">
        <v>39</v>
      </c>
      <c r="C21" s="17">
        <v>2013</v>
      </c>
      <c r="D21" s="20" t="s">
        <v>6</v>
      </c>
      <c r="E21" s="20" t="s">
        <v>33</v>
      </c>
      <c r="F21" s="18">
        <v>4</v>
      </c>
      <c r="G21" s="18">
        <v>0</v>
      </c>
      <c r="H21" s="18">
        <v>5</v>
      </c>
      <c r="I21" s="18">
        <v>9</v>
      </c>
      <c r="J21" s="21">
        <f t="shared" si="0"/>
        <v>50</v>
      </c>
    </row>
    <row r="22" spans="1:10" ht="19.5" customHeight="1" x14ac:dyDescent="0.35">
      <c r="A22" s="19" t="s">
        <v>40</v>
      </c>
      <c r="B22" s="17" t="s">
        <v>41</v>
      </c>
      <c r="C22" s="17">
        <v>2014</v>
      </c>
      <c r="D22" s="20" t="s">
        <v>6</v>
      </c>
      <c r="E22" s="20" t="s">
        <v>33</v>
      </c>
      <c r="F22" s="18">
        <v>1</v>
      </c>
      <c r="G22" s="18">
        <v>0</v>
      </c>
      <c r="H22" s="18">
        <v>5</v>
      </c>
      <c r="I22" s="18">
        <v>6</v>
      </c>
      <c r="J22" s="21">
        <f t="shared" si="0"/>
        <v>33.333333333333329</v>
      </c>
    </row>
    <row r="23" spans="1:10" ht="19.5" customHeight="1" x14ac:dyDescent="0.35">
      <c r="A23" s="19" t="s">
        <v>42</v>
      </c>
      <c r="B23" s="17" t="s">
        <v>47</v>
      </c>
      <c r="C23" s="17">
        <v>2013</v>
      </c>
      <c r="D23" s="20" t="s">
        <v>44</v>
      </c>
      <c r="E23" s="20" t="s">
        <v>45</v>
      </c>
      <c r="F23" s="18">
        <v>4</v>
      </c>
      <c r="G23" s="18">
        <v>0</v>
      </c>
      <c r="H23" s="18">
        <v>0</v>
      </c>
      <c r="I23" s="18">
        <v>4</v>
      </c>
      <c r="J23" s="21">
        <f t="shared" si="0"/>
        <v>22.222222222222221</v>
      </c>
    </row>
    <row r="24" spans="1:10" ht="19.5" customHeight="1" x14ac:dyDescent="0.35">
      <c r="A24" s="19" t="s">
        <v>46</v>
      </c>
      <c r="B24" s="17" t="s">
        <v>43</v>
      </c>
      <c r="C24" s="17">
        <v>2013</v>
      </c>
      <c r="D24" s="20" t="s">
        <v>44</v>
      </c>
      <c r="E24" s="20" t="s">
        <v>45</v>
      </c>
      <c r="F24" s="18">
        <v>2</v>
      </c>
      <c r="G24" s="18">
        <v>0</v>
      </c>
      <c r="H24" s="18">
        <v>0</v>
      </c>
      <c r="I24" s="18">
        <v>2</v>
      </c>
      <c r="J24" s="21">
        <f t="shared" si="0"/>
        <v>11.111111111111111</v>
      </c>
    </row>
  </sheetData>
  <sortState ref="B15:J24">
    <sortCondition descending="1" ref="I12:I24"/>
  </sortState>
  <mergeCells count="1">
    <mergeCell ref="A1:I1"/>
  </mergeCells>
  <printOptions horizontalCentered="1"/>
  <pageMargins left="0.15748031496062992" right="0.15748031496062992" top="0.59015748031496074" bottom="0.59015748031496074" header="0.19645669291338586" footer="0.19645669291338586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64" width="8.88671875" customWidth="1"/>
  </cols>
  <sheetData/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64" width="8.88671875" customWidth="1"/>
  </cols>
  <sheetData/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výsledková listina - vzor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creator>Ludmila Novotná</dc:creator>
  <cp:lastModifiedBy>jerman</cp:lastModifiedBy>
  <cp:revision>1</cp:revision>
  <cp:lastPrinted>2026-04-01T06:05:46Z</cp:lastPrinted>
  <dcterms:created xsi:type="dcterms:W3CDTF">2011-12-09T07:24:18Z</dcterms:created>
  <dcterms:modified xsi:type="dcterms:W3CDTF">2026-04-02T07:52:54Z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Krajský úřad Zlínského kraje.</vt:lpwstr>
  </property>
  <property fmtid="{D5CDD505-2E9C-101B-9397-08002B2CF9AE}" pid="4" name="ContentTypeId">
    <vt:lpwstr>0x010100F779C68CB7A41441991835DB27AD1E04</vt:lpwstr>
  </property>
  <property fmtid="{D5CDD505-2E9C-101B-9397-08002B2CF9AE}" pid="5" name="DocSecurity">
    <vt:r8>0</vt:r8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