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rman\Desktop\Libertin\Olympiády\olympiády 2026\Matematická olympiáda Z\konečné výsledky\"/>
    </mc:Choice>
  </mc:AlternateContent>
  <bookViews>
    <workbookView xWindow="0" yWindow="0" windowWidth="28800" windowHeight="12180"/>
  </bookViews>
  <sheets>
    <sheet name="výsledková listina - vzor" sheetId="1" r:id="rId1"/>
  </sheets>
  <definedNames>
    <definedName name="_MailAutoSig" localSheetId="0">'výsledková listina - vzor'!#REF!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8" i="1" l="1"/>
  <c r="K18" i="1" s="1"/>
  <c r="J27" i="1"/>
  <c r="K27" i="1" s="1"/>
  <c r="J25" i="1"/>
  <c r="K25" i="1" s="1"/>
  <c r="J21" i="1"/>
  <c r="K21" i="1" s="1"/>
  <c r="J22" i="1"/>
  <c r="K22" i="1" s="1"/>
  <c r="J26" i="1"/>
  <c r="K26" i="1" s="1"/>
  <c r="J15" i="1"/>
  <c r="K15" i="1" s="1"/>
  <c r="J23" i="1"/>
  <c r="K23" i="1" s="1"/>
  <c r="J14" i="1"/>
  <c r="K14" i="1" s="1"/>
  <c r="J17" i="1"/>
  <c r="K17" i="1" s="1"/>
  <c r="J16" i="1"/>
  <c r="K16" i="1" s="1"/>
  <c r="J19" i="1"/>
  <c r="K19" i="1" s="1"/>
  <c r="J20" i="1"/>
  <c r="K20" i="1" s="1"/>
  <c r="J24" i="1"/>
  <c r="K24" i="1" s="1"/>
</calcChain>
</file>

<file path=xl/sharedStrings.xml><?xml version="1.0" encoding="utf-8"?>
<sst xmlns="http://schemas.openxmlformats.org/spreadsheetml/2006/main" count="89" uniqueCount="59">
  <si>
    <t>Výsledková listina Liberecký kraj</t>
  </si>
  <si>
    <t>Název soutěže:</t>
  </si>
  <si>
    <t>Matematická olympiáda</t>
  </si>
  <si>
    <t xml:space="preserve">Kategorie: </t>
  </si>
  <si>
    <t xml:space="preserve">Místo konání: </t>
  </si>
  <si>
    <t xml:space="preserve">Datum konání: </t>
  </si>
  <si>
    <t>Postupové kolo:</t>
  </si>
  <si>
    <t>Okresní</t>
  </si>
  <si>
    <t>Počet účastníků ve školních kolech:</t>
  </si>
  <si>
    <t>Max. možný počet bodů:</t>
  </si>
  <si>
    <t>Soutěž se uskutečnila za podpory Ministerstva školství, mládeže a tělovýchovy a Libereckého kraje</t>
  </si>
  <si>
    <t>Pořadí</t>
  </si>
  <si>
    <t>Příjmení a jméno žáka                                  (zachovejte tento tvar)</t>
  </si>
  <si>
    <t>Rok narození</t>
  </si>
  <si>
    <t>Název školy</t>
  </si>
  <si>
    <t>Adresa školy (město,ulice + ČP, PSČ)</t>
  </si>
  <si>
    <t>č. 1</t>
  </si>
  <si>
    <t>č. 2</t>
  </si>
  <si>
    <t>č. 3</t>
  </si>
  <si>
    <t>Celkem</t>
  </si>
  <si>
    <t>Úspěšnost v %</t>
  </si>
  <si>
    <t>1.</t>
  </si>
  <si>
    <t>Machalík Václav</t>
  </si>
  <si>
    <t>ZŠ Špičák Česká Lípa</t>
  </si>
  <si>
    <t>28.října 2733,Česká Lípa,47001</t>
  </si>
  <si>
    <t>2.</t>
  </si>
  <si>
    <t>Souček Vlastimil</t>
  </si>
  <si>
    <t>Gymnázium Česká Lípa</t>
  </si>
  <si>
    <t>Z9</t>
  </si>
  <si>
    <t>č. 4</t>
  </si>
  <si>
    <t>Žitavská 2969, Česká Lípa</t>
  </si>
  <si>
    <t xml:space="preserve">Počet zapojených škol:  </t>
  </si>
  <si>
    <t>ZŠ U Lesa Nový Bor</t>
  </si>
  <si>
    <t>ZŠ U Lesa, Nový Bor</t>
  </si>
  <si>
    <t>ZŠ nám. Míru</t>
  </si>
  <si>
    <t>Nový Bor</t>
  </si>
  <si>
    <t>Schreibová Františka</t>
  </si>
  <si>
    <t>Šulda Richard</t>
  </si>
  <si>
    <t>Brenn Samuel</t>
  </si>
  <si>
    <t>Bárta Lubomír Jan</t>
  </si>
  <si>
    <t>Veselý Jakub</t>
  </si>
  <si>
    <t>Lamač Vítek</t>
  </si>
  <si>
    <t>Hřebík Michal</t>
  </si>
  <si>
    <t>Lesage David</t>
  </si>
  <si>
    <t>Jihlavec Filip</t>
  </si>
  <si>
    <t>Frantsev Iegor</t>
  </si>
  <si>
    <t>Kunca Šimon</t>
  </si>
  <si>
    <t>ZŠ Partyzánská</t>
  </si>
  <si>
    <t>Česká Lípa</t>
  </si>
  <si>
    <t>Drobná Veronika</t>
  </si>
  <si>
    <t>Chomanič Lukáš</t>
  </si>
  <si>
    <t>Novorka Jan</t>
  </si>
  <si>
    <t>11.</t>
  </si>
  <si>
    <t>12.</t>
  </si>
  <si>
    <t>13.</t>
  </si>
  <si>
    <t>14.</t>
  </si>
  <si>
    <t>6.-7.</t>
  </si>
  <si>
    <t>8.-10.</t>
  </si>
  <si>
    <t>2.-5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</si>
</sst>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14" fontId="0" fillId="0" borderId="0" xfId="0" applyNumberForma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/>
    <xf numFmtId="0" fontId="4" fillId="0" borderId="6" xfId="0" applyFont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/>
    <xf numFmtId="0" fontId="4" fillId="4" borderId="1" xfId="0" applyFont="1" applyFill="1" applyBorder="1" applyAlignment="1">
      <alignment horizontal="center"/>
    </xf>
    <xf numFmtId="1" fontId="4" fillId="4" borderId="9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2" borderId="8" xfId="0" applyFont="1" applyFill="1" applyBorder="1" applyAlignment="1">
      <alignment horizont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1" fontId="4" fillId="2" borderId="9" xfId="0" applyNumberFormat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vertical="center"/>
    </xf>
    <xf numFmtId="0" fontId="4" fillId="2" borderId="11" xfId="0" applyFont="1" applyFill="1" applyBorder="1" applyAlignment="1">
      <alignment horizontal="center" vertical="center"/>
    </xf>
    <xf numFmtId="0" fontId="4" fillId="0" borderId="11" xfId="0" applyFont="1" applyBorder="1"/>
    <xf numFmtId="0" fontId="4" fillId="2" borderId="11" xfId="0" applyFont="1" applyFill="1" applyBorder="1"/>
    <xf numFmtId="0" fontId="4" fillId="2" borderId="11" xfId="0" applyFont="1" applyFill="1" applyBorder="1" applyAlignment="1">
      <alignment horizontal="center"/>
    </xf>
    <xf numFmtId="1" fontId="4" fillId="2" borderId="12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/>
    <xf numFmtId="0" fontId="4" fillId="5" borderId="1" xfId="0" applyFont="1" applyFill="1" applyBorder="1" applyAlignment="1">
      <alignment horizontal="center"/>
    </xf>
    <xf numFmtId="1" fontId="4" fillId="5" borderId="9" xfId="0" applyNumberFormat="1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5" zoomScale="90" zoomScaleNormal="90" workbookViewId="0">
      <selection activeCell="M19" sqref="M19"/>
    </sheetView>
  </sheetViews>
  <sheetFormatPr defaultRowHeight="15" x14ac:dyDescent="0.25"/>
  <cols>
    <col min="1" max="1" width="5.140625" style="2" customWidth="1"/>
    <col min="2" max="2" width="20.28515625" customWidth="1"/>
    <col min="3" max="3" width="12.85546875" style="2" customWidth="1"/>
    <col min="4" max="4" width="21.140625" customWidth="1"/>
    <col min="5" max="5" width="23.28515625" customWidth="1"/>
    <col min="6" max="10" width="6.28515625" style="2" customWidth="1"/>
    <col min="11" max="11" width="8.85546875" style="2" customWidth="1"/>
  </cols>
  <sheetData>
    <row r="1" spans="1:12" ht="18.75" x14ac:dyDescent="0.3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3" spans="1:12" x14ac:dyDescent="0.25">
      <c r="B3" s="1" t="s">
        <v>1</v>
      </c>
      <c r="C3" s="6"/>
      <c r="D3" s="3" t="s">
        <v>2</v>
      </c>
      <c r="E3" s="3"/>
      <c r="F3" s="6"/>
      <c r="G3" s="6"/>
      <c r="H3" s="6"/>
      <c r="I3" s="6"/>
      <c r="J3" s="6"/>
      <c r="K3" s="6"/>
    </row>
    <row r="4" spans="1:12" x14ac:dyDescent="0.25">
      <c r="B4" s="1" t="s">
        <v>3</v>
      </c>
      <c r="D4" t="s">
        <v>28</v>
      </c>
    </row>
    <row r="5" spans="1:12" x14ac:dyDescent="0.25">
      <c r="B5" s="1" t="s">
        <v>4</v>
      </c>
      <c r="D5" t="s">
        <v>27</v>
      </c>
    </row>
    <row r="6" spans="1:12" x14ac:dyDescent="0.25">
      <c r="B6" s="1" t="s">
        <v>5</v>
      </c>
      <c r="D6" s="5">
        <v>46048</v>
      </c>
    </row>
    <row r="7" spans="1:12" x14ac:dyDescent="0.25">
      <c r="B7" s="1" t="s">
        <v>6</v>
      </c>
      <c r="C7" s="7"/>
      <c r="D7" s="4" t="s">
        <v>7</v>
      </c>
    </row>
    <row r="8" spans="1:12" x14ac:dyDescent="0.25">
      <c r="B8" t="s">
        <v>8</v>
      </c>
      <c r="C8" s="6"/>
      <c r="D8">
        <v>32</v>
      </c>
      <c r="E8" t="s">
        <v>31</v>
      </c>
      <c r="F8" s="2">
        <v>4</v>
      </c>
    </row>
    <row r="9" spans="1:12" x14ac:dyDescent="0.25">
      <c r="B9" t="s">
        <v>9</v>
      </c>
      <c r="C9" s="6"/>
      <c r="D9">
        <v>24</v>
      </c>
    </row>
    <row r="10" spans="1:12" ht="15.75" thickBot="1" x14ac:dyDescent="0.3">
      <c r="B10" s="9" t="s">
        <v>10</v>
      </c>
      <c r="C10" s="8"/>
      <c r="D10" s="9"/>
      <c r="E10" s="9"/>
      <c r="F10" s="8"/>
      <c r="G10" s="8"/>
      <c r="H10" s="8"/>
    </row>
    <row r="11" spans="1:12" ht="26.25" thickBot="1" x14ac:dyDescent="0.3">
      <c r="A11" s="10" t="s">
        <v>11</v>
      </c>
      <c r="B11" s="11" t="s">
        <v>12</v>
      </c>
      <c r="C11" s="11" t="s">
        <v>13</v>
      </c>
      <c r="D11" s="11" t="s">
        <v>14</v>
      </c>
      <c r="E11" s="11" t="s">
        <v>15</v>
      </c>
      <c r="F11" s="11" t="s">
        <v>16</v>
      </c>
      <c r="G11" s="11" t="s">
        <v>17</v>
      </c>
      <c r="H11" s="11" t="s">
        <v>18</v>
      </c>
      <c r="I11" s="11" t="s">
        <v>29</v>
      </c>
      <c r="J11" s="11" t="s">
        <v>19</v>
      </c>
      <c r="K11" s="12" t="s">
        <v>20</v>
      </c>
      <c r="L11" s="13"/>
    </row>
    <row r="12" spans="1:12" ht="19.5" hidden="1" customHeight="1" x14ac:dyDescent="0.25">
      <c r="A12" s="14" t="s">
        <v>21</v>
      </c>
      <c r="B12" s="15" t="s">
        <v>22</v>
      </c>
      <c r="C12" s="16">
        <v>2000</v>
      </c>
      <c r="D12" s="15" t="s">
        <v>23</v>
      </c>
      <c r="E12" s="15" t="s">
        <v>24</v>
      </c>
      <c r="F12" s="16"/>
      <c r="G12" s="16"/>
      <c r="H12" s="16"/>
      <c r="I12" s="16"/>
      <c r="J12" s="16"/>
      <c r="K12" s="17"/>
      <c r="L12" s="13"/>
    </row>
    <row r="13" spans="1:12" ht="19.5" hidden="1" customHeight="1" x14ac:dyDescent="0.25">
      <c r="A13" s="18" t="s">
        <v>25</v>
      </c>
      <c r="B13" s="19" t="s">
        <v>26</v>
      </c>
      <c r="C13" s="20">
        <v>2000</v>
      </c>
      <c r="D13" s="19" t="s">
        <v>23</v>
      </c>
      <c r="E13" s="19" t="s">
        <v>24</v>
      </c>
      <c r="F13" s="20"/>
      <c r="G13" s="20"/>
      <c r="H13" s="20"/>
      <c r="I13" s="20"/>
      <c r="J13" s="20"/>
      <c r="K13" s="21"/>
      <c r="L13" s="13"/>
    </row>
    <row r="14" spans="1:12" ht="15" customHeight="1" x14ac:dyDescent="0.25">
      <c r="A14" s="22" t="s">
        <v>21</v>
      </c>
      <c r="B14" s="23" t="s">
        <v>44</v>
      </c>
      <c r="C14" s="24">
        <v>2011</v>
      </c>
      <c r="D14" s="25" t="s">
        <v>27</v>
      </c>
      <c r="E14" s="25" t="s">
        <v>30</v>
      </c>
      <c r="F14" s="26">
        <v>6</v>
      </c>
      <c r="G14" s="26">
        <v>6</v>
      </c>
      <c r="H14" s="26">
        <v>6</v>
      </c>
      <c r="I14" s="26">
        <v>5</v>
      </c>
      <c r="J14" s="26">
        <f t="shared" ref="J14:J27" si="0">SUM(F14:I14)</f>
        <v>23</v>
      </c>
      <c r="K14" s="27">
        <f t="shared" ref="K14:K27" si="1">J14/24*100</f>
        <v>95.833333333333343</v>
      </c>
      <c r="L14" s="42"/>
    </row>
    <row r="15" spans="1:12" ht="15" customHeight="1" x14ac:dyDescent="0.25">
      <c r="A15" s="22" t="s">
        <v>58</v>
      </c>
      <c r="B15" s="23" t="s">
        <v>42</v>
      </c>
      <c r="C15" s="24">
        <v>2011</v>
      </c>
      <c r="D15" s="25" t="s">
        <v>27</v>
      </c>
      <c r="E15" s="25" t="s">
        <v>30</v>
      </c>
      <c r="F15" s="26">
        <v>6</v>
      </c>
      <c r="G15" s="26">
        <v>6</v>
      </c>
      <c r="H15" s="26">
        <v>6</v>
      </c>
      <c r="I15" s="26">
        <v>2</v>
      </c>
      <c r="J15" s="26">
        <f t="shared" si="0"/>
        <v>20</v>
      </c>
      <c r="K15" s="27">
        <f t="shared" si="1"/>
        <v>83.333333333333343</v>
      </c>
      <c r="L15" s="28"/>
    </row>
    <row r="16" spans="1:12" ht="15" customHeight="1" x14ac:dyDescent="0.25">
      <c r="A16" s="22" t="s">
        <v>58</v>
      </c>
      <c r="B16" s="23" t="s">
        <v>51</v>
      </c>
      <c r="C16" s="24">
        <v>2012</v>
      </c>
      <c r="D16" s="25" t="s">
        <v>27</v>
      </c>
      <c r="E16" s="25" t="s">
        <v>30</v>
      </c>
      <c r="F16" s="26">
        <v>6</v>
      </c>
      <c r="G16" s="26">
        <v>6</v>
      </c>
      <c r="H16" s="26">
        <v>6</v>
      </c>
      <c r="I16" s="26">
        <v>2</v>
      </c>
      <c r="J16" s="26">
        <f t="shared" si="0"/>
        <v>20</v>
      </c>
      <c r="K16" s="27">
        <f t="shared" si="1"/>
        <v>83.333333333333343</v>
      </c>
      <c r="L16" s="28"/>
    </row>
    <row r="17" spans="1:12" ht="15" customHeight="1" x14ac:dyDescent="0.25">
      <c r="A17" s="22" t="s">
        <v>58</v>
      </c>
      <c r="B17" s="23" t="s">
        <v>46</v>
      </c>
      <c r="C17" s="24">
        <v>2011</v>
      </c>
      <c r="D17" s="25" t="s">
        <v>27</v>
      </c>
      <c r="E17" s="25" t="s">
        <v>30</v>
      </c>
      <c r="F17" s="26">
        <v>6</v>
      </c>
      <c r="G17" s="26">
        <v>6</v>
      </c>
      <c r="H17" s="26">
        <v>2</v>
      </c>
      <c r="I17" s="26">
        <v>6</v>
      </c>
      <c r="J17" s="26">
        <f t="shared" si="0"/>
        <v>20</v>
      </c>
      <c r="K17" s="27">
        <f t="shared" si="1"/>
        <v>83.333333333333343</v>
      </c>
      <c r="L17" s="28"/>
    </row>
    <row r="18" spans="1:12" ht="15" customHeight="1" x14ac:dyDescent="0.25">
      <c r="A18" s="22" t="s">
        <v>58</v>
      </c>
      <c r="B18" s="25" t="s">
        <v>45</v>
      </c>
      <c r="C18" s="26">
        <v>2012</v>
      </c>
      <c r="D18" s="25" t="s">
        <v>27</v>
      </c>
      <c r="E18" s="25" t="s">
        <v>30</v>
      </c>
      <c r="F18" s="26">
        <v>6</v>
      </c>
      <c r="G18" s="26">
        <v>6</v>
      </c>
      <c r="H18" s="26">
        <v>6</v>
      </c>
      <c r="I18" s="26">
        <v>2</v>
      </c>
      <c r="J18" s="26">
        <f t="shared" si="0"/>
        <v>20</v>
      </c>
      <c r="K18" s="27">
        <f t="shared" si="1"/>
        <v>83.333333333333343</v>
      </c>
      <c r="L18" s="28"/>
    </row>
    <row r="19" spans="1:12" ht="15" customHeight="1" x14ac:dyDescent="0.25">
      <c r="A19" s="44" t="s">
        <v>56</v>
      </c>
      <c r="B19" s="45" t="s">
        <v>49</v>
      </c>
      <c r="C19" s="46">
        <v>2010</v>
      </c>
      <c r="D19" s="47" t="s">
        <v>47</v>
      </c>
      <c r="E19" s="47" t="s">
        <v>48</v>
      </c>
      <c r="F19" s="48">
        <v>6</v>
      </c>
      <c r="G19" s="48">
        <v>6</v>
      </c>
      <c r="H19" s="48">
        <v>2</v>
      </c>
      <c r="I19" s="48">
        <v>0</v>
      </c>
      <c r="J19" s="48">
        <f t="shared" si="0"/>
        <v>14</v>
      </c>
      <c r="K19" s="49">
        <f t="shared" si="1"/>
        <v>58.333333333333336</v>
      </c>
      <c r="L19" s="13"/>
    </row>
    <row r="20" spans="1:12" ht="15" customHeight="1" x14ac:dyDescent="0.25">
      <c r="A20" s="44" t="s">
        <v>56</v>
      </c>
      <c r="B20" s="45" t="s">
        <v>50</v>
      </c>
      <c r="C20" s="46">
        <v>2009</v>
      </c>
      <c r="D20" s="47" t="s">
        <v>47</v>
      </c>
      <c r="E20" s="47" t="s">
        <v>48</v>
      </c>
      <c r="F20" s="48">
        <v>6</v>
      </c>
      <c r="G20" s="48">
        <v>6</v>
      </c>
      <c r="H20" s="48">
        <v>2</v>
      </c>
      <c r="I20" s="48">
        <v>0</v>
      </c>
      <c r="J20" s="48">
        <f t="shared" si="0"/>
        <v>14</v>
      </c>
      <c r="K20" s="49">
        <f t="shared" si="1"/>
        <v>58.333333333333336</v>
      </c>
      <c r="L20" s="13"/>
    </row>
    <row r="21" spans="1:12" ht="15" customHeight="1" x14ac:dyDescent="0.25">
      <c r="A21" s="44" t="s">
        <v>57</v>
      </c>
      <c r="B21" s="45" t="s">
        <v>39</v>
      </c>
      <c r="C21" s="46">
        <v>2010</v>
      </c>
      <c r="D21" s="47" t="s">
        <v>27</v>
      </c>
      <c r="E21" s="47" t="s">
        <v>30</v>
      </c>
      <c r="F21" s="48">
        <v>6</v>
      </c>
      <c r="G21" s="48">
        <v>6</v>
      </c>
      <c r="H21" s="48">
        <v>1</v>
      </c>
      <c r="I21" s="48">
        <v>0</v>
      </c>
      <c r="J21" s="48">
        <f t="shared" si="0"/>
        <v>13</v>
      </c>
      <c r="K21" s="49">
        <f t="shared" si="1"/>
        <v>54.166666666666664</v>
      </c>
      <c r="L21" s="13"/>
    </row>
    <row r="22" spans="1:12" ht="15" customHeight="1" x14ac:dyDescent="0.25">
      <c r="A22" s="44" t="s">
        <v>57</v>
      </c>
      <c r="B22" s="47" t="s">
        <v>40</v>
      </c>
      <c r="C22" s="48">
        <v>2010</v>
      </c>
      <c r="D22" s="47" t="s">
        <v>27</v>
      </c>
      <c r="E22" s="47" t="s">
        <v>30</v>
      </c>
      <c r="F22" s="48">
        <v>6</v>
      </c>
      <c r="G22" s="48">
        <v>6</v>
      </c>
      <c r="H22" s="48">
        <v>1</v>
      </c>
      <c r="I22" s="48">
        <v>0</v>
      </c>
      <c r="J22" s="48">
        <f t="shared" si="0"/>
        <v>13</v>
      </c>
      <c r="K22" s="49">
        <f t="shared" si="1"/>
        <v>54.166666666666664</v>
      </c>
      <c r="L22" s="13"/>
    </row>
    <row r="23" spans="1:12" ht="15" customHeight="1" x14ac:dyDescent="0.25">
      <c r="A23" s="44" t="s">
        <v>57</v>
      </c>
      <c r="B23" s="45" t="s">
        <v>43</v>
      </c>
      <c r="C23" s="46">
        <v>2010</v>
      </c>
      <c r="D23" s="47" t="s">
        <v>27</v>
      </c>
      <c r="E23" s="47" t="s">
        <v>30</v>
      </c>
      <c r="F23" s="48">
        <v>6</v>
      </c>
      <c r="G23" s="48">
        <v>3</v>
      </c>
      <c r="H23" s="48">
        <v>4</v>
      </c>
      <c r="I23" s="48">
        <v>0</v>
      </c>
      <c r="J23" s="48">
        <f t="shared" si="0"/>
        <v>13</v>
      </c>
      <c r="K23" s="49">
        <f t="shared" si="1"/>
        <v>54.166666666666664</v>
      </c>
      <c r="L23" s="13"/>
    </row>
    <row r="24" spans="1:12" ht="15" customHeight="1" x14ac:dyDescent="0.25">
      <c r="A24" s="44" t="s">
        <v>52</v>
      </c>
      <c r="B24" s="45" t="s">
        <v>36</v>
      </c>
      <c r="C24" s="46">
        <v>2011</v>
      </c>
      <c r="D24" s="47" t="s">
        <v>32</v>
      </c>
      <c r="E24" s="47" t="s">
        <v>33</v>
      </c>
      <c r="F24" s="48">
        <v>6</v>
      </c>
      <c r="G24" s="48">
        <v>6</v>
      </c>
      <c r="H24" s="48">
        <v>0</v>
      </c>
      <c r="I24" s="48">
        <v>0</v>
      </c>
      <c r="J24" s="48">
        <f t="shared" si="0"/>
        <v>12</v>
      </c>
      <c r="K24" s="49">
        <f t="shared" si="1"/>
        <v>50</v>
      </c>
      <c r="L24" s="13"/>
    </row>
    <row r="25" spans="1:12" ht="15" customHeight="1" x14ac:dyDescent="0.25">
      <c r="A25" s="29" t="s">
        <v>53</v>
      </c>
      <c r="B25" s="30" t="s">
        <v>38</v>
      </c>
      <c r="C25" s="31">
        <v>2010</v>
      </c>
      <c r="D25" s="32" t="s">
        <v>34</v>
      </c>
      <c r="E25" s="32" t="s">
        <v>35</v>
      </c>
      <c r="F25" s="33">
        <v>6</v>
      </c>
      <c r="G25" s="33">
        <v>3</v>
      </c>
      <c r="H25" s="33">
        <v>1</v>
      </c>
      <c r="I25" s="33">
        <v>0</v>
      </c>
      <c r="J25" s="33">
        <f t="shared" si="0"/>
        <v>10</v>
      </c>
      <c r="K25" s="34">
        <f t="shared" si="1"/>
        <v>41.666666666666671</v>
      </c>
      <c r="L25" s="13"/>
    </row>
    <row r="26" spans="1:12" ht="15" customHeight="1" x14ac:dyDescent="0.25">
      <c r="A26" s="29" t="s">
        <v>54</v>
      </c>
      <c r="B26" s="30" t="s">
        <v>41</v>
      </c>
      <c r="C26" s="31">
        <v>2011</v>
      </c>
      <c r="D26" s="32" t="s">
        <v>27</v>
      </c>
      <c r="E26" s="32" t="s">
        <v>30</v>
      </c>
      <c r="F26" s="33">
        <v>6</v>
      </c>
      <c r="G26" s="33">
        <v>0</v>
      </c>
      <c r="H26" s="33">
        <v>0</v>
      </c>
      <c r="I26" s="33">
        <v>0</v>
      </c>
      <c r="J26" s="33">
        <f t="shared" si="0"/>
        <v>6</v>
      </c>
      <c r="K26" s="34">
        <f t="shared" si="1"/>
        <v>25</v>
      </c>
      <c r="L26" s="13"/>
    </row>
    <row r="27" spans="1:12" ht="15" customHeight="1" thickBot="1" x14ac:dyDescent="0.3">
      <c r="A27" s="35" t="s">
        <v>55</v>
      </c>
      <c r="B27" s="36" t="s">
        <v>37</v>
      </c>
      <c r="C27" s="37">
        <v>2011</v>
      </c>
      <c r="D27" s="38" t="s">
        <v>32</v>
      </c>
      <c r="E27" s="39" t="s">
        <v>33</v>
      </c>
      <c r="F27" s="40">
        <v>0</v>
      </c>
      <c r="G27" s="40">
        <v>2</v>
      </c>
      <c r="H27" s="40">
        <v>2</v>
      </c>
      <c r="I27" s="40">
        <v>0</v>
      </c>
      <c r="J27" s="40">
        <f t="shared" si="0"/>
        <v>4</v>
      </c>
      <c r="K27" s="41">
        <f t="shared" si="1"/>
        <v>16.666666666666664</v>
      </c>
      <c r="L27" s="13"/>
    </row>
  </sheetData>
  <sortState ref="B14:K27">
    <sortCondition descending="1" ref="J12:J27"/>
  </sortState>
  <mergeCells count="1">
    <mergeCell ref="A1:K1"/>
  </mergeCells>
  <phoneticPr fontId="0" type="noConversion"/>
  <printOptions horizontalCentered="1"/>
  <pageMargins left="0.15748031496062992" right="0.15748031496062992" top="0.19685039370078741" bottom="0.19685039370078741" header="0.23622047244094491" footer="0.19685039370078741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779C68CB7A41441991835DB27AD1E04" ma:contentTypeVersion="36" ma:contentTypeDescription="Vytvoří nový dokument" ma:contentTypeScope="" ma:versionID="a848f83b841fd3d0f6fdc52b1f59e018">
  <xsd:schema xmlns:xsd="http://www.w3.org/2001/XMLSchema" xmlns:xs="http://www.w3.org/2001/XMLSchema" xmlns:p="http://schemas.microsoft.com/office/2006/metadata/properties" xmlns:ns3="74e6d525-6298-4051-98a9-85644c443360" xmlns:ns4="4955fa65-fecd-4012-9cab-e7c3e96728a8" targetNamespace="http://schemas.microsoft.com/office/2006/metadata/properties" ma:root="true" ma:fieldsID="b2df246730f797037438920587a3f0c6" ns3:_="" ns4:_="">
    <xsd:import namespace="74e6d525-6298-4051-98a9-85644c443360"/>
    <xsd:import namespace="4955fa65-fecd-4012-9cab-e7c3e96728a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  <xsd:element ref="ns3:Teams_Channel_Section_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e6d525-6298-4051-98a9-85644c4433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bookType" ma:index="21" nillable="true" ma:displayName="Notebook Type" ma:internalName="NotebookType">
      <xsd:simpleType>
        <xsd:restriction base="dms:Text"/>
      </xsd:simpleType>
    </xsd:element>
    <xsd:element name="FolderType" ma:index="22" nillable="true" ma:displayName="Folder Type" ma:internalName="FolderType">
      <xsd:simpleType>
        <xsd:restriction base="dms:Text"/>
      </xsd:simpleType>
    </xsd:element>
    <xsd:element name="CultureName" ma:index="23" nillable="true" ma:displayName="Culture Name" ma:internalName="CultureName">
      <xsd:simpleType>
        <xsd:restriction base="dms:Text"/>
      </xsd:simpleType>
    </xsd:element>
    <xsd:element name="AppVersion" ma:index="24" nillable="true" ma:displayName="App Version" ma:internalName="AppVersion">
      <xsd:simpleType>
        <xsd:restriction base="dms:Text"/>
      </xsd:simpleType>
    </xsd:element>
    <xsd:element name="TeamsChannelId" ma:index="25" nillable="true" ma:displayName="Teams Channel Id" ma:internalName="TeamsChannelId">
      <xsd:simpleType>
        <xsd:restriction base="dms:Text"/>
      </xsd:simpleType>
    </xsd:element>
    <xsd:element name="Owner" ma:index="26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27" nillable="true" ma:displayName="Math Settings" ma:internalName="Math_Settings">
      <xsd:simpleType>
        <xsd:restriction base="dms:Text"/>
      </xsd:simpleType>
    </xsd:element>
    <xsd:element name="DefaultSectionNames" ma:index="28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9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30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31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32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33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34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35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36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37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38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9" nillable="true" ma:displayName="Is Collaboration Space Locked" ma:internalName="Is_Collaboration_Space_Locked">
      <xsd:simpleType>
        <xsd:restriction base="dms:Boolean"/>
      </xsd:simpleType>
    </xsd:element>
    <xsd:element name="IsNotebookLocked" ma:index="40" nillable="true" ma:displayName="Is Notebook Locked" ma:internalName="IsNotebookLocked">
      <xsd:simpleType>
        <xsd:restriction base="dms:Boolean"/>
      </xsd:simpleType>
    </xsd:element>
    <xsd:element name="Teams_Channel_Section_Location" ma:index="41" nillable="true" ma:displayName="Teams Channel Section Location" ma:internalName="Teams_Channel_Section_Location">
      <xsd:simpleType>
        <xsd:restriction base="dms:Text"/>
      </xsd:simpleType>
    </xsd:element>
    <xsd:element name="MediaLengthInSeconds" ma:index="42" nillable="true" ma:displayName="Length (seconds)" ma:internalName="MediaLengthInSeconds" ma:readOnly="true">
      <xsd:simpleType>
        <xsd:restriction base="dms:Unknown"/>
      </xsd:simpleType>
    </xsd:element>
    <xsd:element name="_activity" ma:index="43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5fa65-fecd-4012-9cab-e7c3e96728a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s_Collaboration_Space_Locked xmlns="74e6d525-6298-4051-98a9-85644c443360" xsi:nil="true"/>
    <AppVersion xmlns="74e6d525-6298-4051-98a9-85644c443360" xsi:nil="true"/>
    <Owner xmlns="74e6d525-6298-4051-98a9-85644c443360">
      <UserInfo>
        <DisplayName/>
        <AccountId xsi:nil="true"/>
        <AccountType/>
      </UserInfo>
    </Owner>
    <Math_Settings xmlns="74e6d525-6298-4051-98a9-85644c443360" xsi:nil="true"/>
    <Teams_Channel_Section_Location xmlns="74e6d525-6298-4051-98a9-85644c443360" xsi:nil="true"/>
    <Invited_Students xmlns="74e6d525-6298-4051-98a9-85644c443360" xsi:nil="true"/>
    <FolderType xmlns="74e6d525-6298-4051-98a9-85644c443360" xsi:nil="true"/>
    <Student_Groups xmlns="74e6d525-6298-4051-98a9-85644c443360">
      <UserInfo>
        <DisplayName/>
        <AccountId xsi:nil="true"/>
        <AccountType/>
      </UserInfo>
    </Student_Groups>
    <TeamsChannelId xmlns="74e6d525-6298-4051-98a9-85644c443360" xsi:nil="true"/>
    <Invited_Teachers xmlns="74e6d525-6298-4051-98a9-85644c443360" xsi:nil="true"/>
    <DefaultSectionNames xmlns="74e6d525-6298-4051-98a9-85644c443360" xsi:nil="true"/>
    <LMS_Mappings xmlns="74e6d525-6298-4051-98a9-85644c443360" xsi:nil="true"/>
    <CultureName xmlns="74e6d525-6298-4051-98a9-85644c443360" xsi:nil="true"/>
    <Students xmlns="74e6d525-6298-4051-98a9-85644c443360">
      <UserInfo>
        <DisplayName/>
        <AccountId xsi:nil="true"/>
        <AccountType/>
      </UserInfo>
    </Students>
    <Distribution_Groups xmlns="74e6d525-6298-4051-98a9-85644c443360" xsi:nil="true"/>
    <Self_Registration_Enabled xmlns="74e6d525-6298-4051-98a9-85644c443360" xsi:nil="true"/>
    <Has_Teacher_Only_SectionGroup xmlns="74e6d525-6298-4051-98a9-85644c443360" xsi:nil="true"/>
    <IsNotebookLocked xmlns="74e6d525-6298-4051-98a9-85644c443360" xsi:nil="true"/>
    <NotebookType xmlns="74e6d525-6298-4051-98a9-85644c443360" xsi:nil="true"/>
    <Teachers xmlns="74e6d525-6298-4051-98a9-85644c443360">
      <UserInfo>
        <DisplayName/>
        <AccountId xsi:nil="true"/>
        <AccountType/>
      </UserInfo>
    </Teachers>
    <Templates xmlns="74e6d525-6298-4051-98a9-85644c443360" xsi:nil="true"/>
    <_activity xmlns="74e6d525-6298-4051-98a9-85644c443360" xsi:nil="true"/>
  </documentManagement>
</p:properties>
</file>

<file path=customXml/itemProps1.xml><?xml version="1.0" encoding="utf-8"?>
<ds:datastoreItem xmlns:ds="http://schemas.openxmlformats.org/officeDocument/2006/customXml" ds:itemID="{CFBA5CF1-F11F-45DC-A211-15A3677D44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954EB7-9C41-4C16-95D2-238B716DAC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e6d525-6298-4051-98a9-85644c443360"/>
    <ds:schemaRef ds:uri="4955fa65-fecd-4012-9cab-e7c3e96728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9D4F1AA-FC73-48FA-BEC2-1BAE67415238}">
  <ds:schemaRefs>
    <ds:schemaRef ds:uri="74e6d525-6298-4051-98a9-85644c443360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4955fa65-fecd-4012-9cab-e7c3e96728a8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výsledková listina - vzor</vt:lpstr>
    </vt:vector>
  </TitlesOfParts>
  <Manager/>
  <Company>Krajský úřad Zlínského kraje.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Výsledková listina vzor</dc:title>
  <dc:subject/>
  <dc:creator>Ludmila Novotná</dc:creator>
  <cp:keywords/>
  <dc:description/>
  <cp:lastModifiedBy>jerman</cp:lastModifiedBy>
  <cp:revision/>
  <cp:lastPrinted>2026-01-27T08:54:05Z</cp:lastPrinted>
  <dcterms:created xsi:type="dcterms:W3CDTF">2011-12-09T07:24:18Z</dcterms:created>
  <dcterms:modified xsi:type="dcterms:W3CDTF">2026-01-27T10:08:08Z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0x010100F779C68CB7A41441991835DB27AD1E04</vt:lpwstr>
  </property>
</Properties>
</file>