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rman\Desktop\Libertin\Olympiády\olympiády 2023\Archimediáda\"/>
    </mc:Choice>
  </mc:AlternateContent>
  <bookViews>
    <workbookView xWindow="0" yWindow="0" windowWidth="23040" windowHeight="9072"/>
  </bookViews>
  <sheets>
    <sheet name="výsledková listina - vzor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J25" i="1"/>
  <c r="J16" i="1"/>
  <c r="J20" i="1"/>
  <c r="J23" i="1"/>
  <c r="J13" i="1"/>
  <c r="J15" i="1"/>
  <c r="J18" i="1"/>
  <c r="J27" i="1"/>
  <c r="J26" i="1"/>
  <c r="J19" i="1"/>
  <c r="J22" i="1"/>
  <c r="J14" i="1"/>
  <c r="J28" i="1"/>
  <c r="J30" i="1"/>
  <c r="J24" i="1"/>
  <c r="J29" i="1"/>
  <c r="J21" i="1"/>
  <c r="J12" i="1"/>
</calcChain>
</file>

<file path=xl/sharedStrings.xml><?xml version="1.0" encoding="utf-8"?>
<sst xmlns="http://schemas.openxmlformats.org/spreadsheetml/2006/main" count="98" uniqueCount="72">
  <si>
    <t>Název soutěže:</t>
  </si>
  <si>
    <t>Archimediáda</t>
  </si>
  <si>
    <t xml:space="preserve">Kategorie: </t>
  </si>
  <si>
    <t>G- 6.-7.třída ZŠ</t>
  </si>
  <si>
    <t xml:space="preserve">Místo konání: </t>
  </si>
  <si>
    <t>Gymnázium Česká Lípa</t>
  </si>
  <si>
    <t xml:space="preserve">Datum konání: </t>
  </si>
  <si>
    <t>Postupové kolo:</t>
  </si>
  <si>
    <t>okresní</t>
  </si>
  <si>
    <t>Počet účastníků ve školních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</si>
  <si>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</si>
  <si>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</si>
  <si>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</si>
  <si>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</si>
  <si>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</si>
  <si>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</si>
  <si>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Body</t>
  </si>
  <si>
    <t>1.</t>
  </si>
  <si>
    <t>2.</t>
  </si>
  <si>
    <t>3.</t>
  </si>
  <si>
    <t>6.</t>
  </si>
  <si>
    <t>4.</t>
  </si>
  <si>
    <t>5.</t>
  </si>
  <si>
    <t>8.</t>
  </si>
  <si>
    <t>7.</t>
  </si>
  <si>
    <t>Nový Bor, nám.Míru 128, 47301</t>
  </si>
  <si>
    <t xml:space="preserve">ZŠ nám.Míru Nový Bor   </t>
  </si>
  <si>
    <t>9.</t>
  </si>
  <si>
    <t>10.</t>
  </si>
  <si>
    <t>Výsledková listina Liberecký kraj - Česká Lípa</t>
  </si>
  <si>
    <t>Žitavská 2969, Česká Lípa 47001</t>
  </si>
  <si>
    <t>ZŠ Dubá</t>
  </si>
  <si>
    <t>Dubá, Dlouhá 113, 47141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</si>
  <si>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</si>
  <si>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</si>
  <si>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</si>
  <si>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</si>
  <si>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</si>
  <si>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</si>
  <si>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</si>
  <si>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</si>
  <si>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</si>
  <si>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Murswik Jan</t>
  </si>
  <si>
    <t>Patka Marek</t>
  </si>
  <si>
    <t>Van Geest Chritian Peter</t>
  </si>
  <si>
    <t>Nový Bor, nám.Míru 128, 47302</t>
  </si>
  <si>
    <t>Masopustová Marie</t>
  </si>
  <si>
    <t>Masopustová Anna</t>
  </si>
  <si>
    <t>Šindelář Vojtěch</t>
  </si>
  <si>
    <t>Frantsev Iegor</t>
  </si>
  <si>
    <t>Stejskal Petr</t>
  </si>
  <si>
    <t>Kmínek Ondřej</t>
  </si>
  <si>
    <t>Lischková Anežka</t>
  </si>
  <si>
    <t>Savva Matheos</t>
  </si>
  <si>
    <t>ZŠ U Lesa Nový Bor</t>
  </si>
  <si>
    <t>ZŠ U Lesa, B. Němcové 539, Nový Bor</t>
  </si>
  <si>
    <t>Mitiska Matěj</t>
  </si>
  <si>
    <t>Najbrt Matyáš</t>
  </si>
  <si>
    <t>Chovancová Kristýna</t>
  </si>
  <si>
    <t>Dobšík Vojtěch</t>
  </si>
  <si>
    <t>Frigoš Michal</t>
  </si>
  <si>
    <t>Pánek Vojtěch</t>
  </si>
  <si>
    <t>Štěrba Dominik</t>
  </si>
  <si>
    <t>Hadravová Adéla</t>
  </si>
  <si>
    <t xml:space="preserve">ZŠ Dr. Miroslava Tyrše  </t>
  </si>
  <si>
    <t xml:space="preserve"> Česká Lípa, Mánesova 1526</t>
  </si>
  <si>
    <t xml:space="preserve"> Česká Lípa, Mánesova 1527</t>
  </si>
  <si>
    <t xml:space="preserve"> Česká Lípa, Mánesova 1528</t>
  </si>
  <si>
    <t xml:space="preserve"> Česká Lípa, Mánesova 1529</t>
  </si>
  <si>
    <t>LIST 2 (max 20b)</t>
  </si>
  <si>
    <t>Křížovka (max. 10)</t>
  </si>
  <si>
    <t>LIST 1 (max 22b)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</si>
</sst>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sz val="16"/>
      <color indexed="8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3" borderId="4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4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4" zoomScale="70" zoomScaleNormal="70" workbookViewId="0">
      <selection activeCell="A12" sqref="A12:J14"/>
    </sheetView>
  </sheetViews>
  <sheetFormatPr defaultRowHeight="14.4" x14ac:dyDescent="0.3"/>
  <cols>
    <col min="1" max="1" width="8.88671875" style="1" customWidth="1"/>
    <col min="2" max="2" width="32.5546875" customWidth="1"/>
    <col min="3" max="3" width="11.88671875" customWidth="1"/>
    <col min="4" max="4" width="33.33203125" customWidth="1"/>
    <col min="5" max="5" width="51.5546875" customWidth="1"/>
    <col min="6" max="6" width="12.5546875" bestFit="1" customWidth="1"/>
    <col min="7" max="8" width="12" style="1" customWidth="1"/>
    <col min="9" max="9" width="13.109375" style="1" customWidth="1"/>
    <col min="10" max="10" width="8.88671875" style="1" customWidth="1"/>
    <col min="11" max="11" width="16.44140625" customWidth="1"/>
  </cols>
  <sheetData>
    <row r="1" spans="1:11" ht="18" x14ac:dyDescent="0.3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3"/>
    </row>
    <row r="2" spans="1:11" s="2" customFormat="1" ht="18" x14ac:dyDescent="0.35">
      <c r="A2" s="4"/>
      <c r="B2" s="3"/>
      <c r="C2" s="3"/>
      <c r="D2" s="3"/>
      <c r="E2" s="3"/>
      <c r="F2" s="3"/>
      <c r="G2" s="4"/>
      <c r="H2" s="4"/>
      <c r="I2" s="4"/>
      <c r="J2" s="4"/>
      <c r="K2" s="3"/>
    </row>
    <row r="3" spans="1:11" s="2" customFormat="1" ht="18" x14ac:dyDescent="0.35">
      <c r="A3" s="4"/>
      <c r="B3" s="5" t="s">
        <v>0</v>
      </c>
      <c r="C3" s="6"/>
      <c r="D3" s="6" t="s">
        <v>1</v>
      </c>
      <c r="E3" s="6"/>
      <c r="F3" s="6"/>
      <c r="G3" s="7"/>
      <c r="H3" s="7"/>
      <c r="I3" s="7"/>
      <c r="J3" s="7"/>
      <c r="K3" s="3"/>
    </row>
    <row r="4" spans="1:11" s="2" customFormat="1" ht="18" x14ac:dyDescent="0.35">
      <c r="A4" s="4"/>
      <c r="B4" s="5" t="s">
        <v>2</v>
      </c>
      <c r="C4" s="8"/>
      <c r="D4" s="8" t="s">
        <v>3</v>
      </c>
      <c r="E4" s="8"/>
      <c r="F4" s="8"/>
      <c r="G4" s="4"/>
      <c r="H4" s="4"/>
      <c r="I4" s="4"/>
      <c r="J4" s="4"/>
      <c r="K4" s="3"/>
    </row>
    <row r="5" spans="1:11" s="2" customFormat="1" ht="18" x14ac:dyDescent="0.35">
      <c r="A5" s="4"/>
      <c r="B5" s="5" t="s">
        <v>4</v>
      </c>
      <c r="C5" s="8"/>
      <c r="D5" s="8" t="s">
        <v>5</v>
      </c>
      <c r="E5" s="8"/>
      <c r="F5" s="8"/>
      <c r="G5" s="4"/>
      <c r="H5" s="4"/>
      <c r="I5" s="4"/>
      <c r="J5" s="4"/>
      <c r="K5" s="3"/>
    </row>
    <row r="6" spans="1:11" s="2" customFormat="1" ht="18" x14ac:dyDescent="0.35">
      <c r="A6" s="4"/>
      <c r="B6" s="5" t="s">
        <v>6</v>
      </c>
      <c r="C6" s="8"/>
      <c r="D6" s="9">
        <v>45071</v>
      </c>
      <c r="E6" s="8"/>
      <c r="F6" s="8"/>
      <c r="G6" s="4"/>
      <c r="H6" s="4"/>
      <c r="I6" s="4"/>
      <c r="J6" s="4"/>
      <c r="K6" s="3"/>
    </row>
    <row r="7" spans="1:11" s="2" customFormat="1" ht="18" x14ac:dyDescent="0.35">
      <c r="A7" s="4"/>
      <c r="B7" s="5" t="s">
        <v>7</v>
      </c>
      <c r="C7" s="10"/>
      <c r="D7" s="10" t="s">
        <v>8</v>
      </c>
      <c r="E7" s="3"/>
      <c r="F7" s="3"/>
      <c r="G7" s="4"/>
      <c r="H7" s="4"/>
      <c r="I7" s="4"/>
      <c r="J7" s="4"/>
      <c r="K7" s="3"/>
    </row>
    <row r="8" spans="1:11" s="2" customFormat="1" ht="18" x14ac:dyDescent="0.35">
      <c r="A8" s="4"/>
      <c r="B8" s="3" t="s">
        <v>9</v>
      </c>
      <c r="C8" s="5"/>
      <c r="D8" s="3">
        <v>45</v>
      </c>
      <c r="E8" s="3"/>
      <c r="F8" s="3"/>
      <c r="G8" s="4"/>
      <c r="H8" s="4"/>
      <c r="I8" s="4"/>
      <c r="J8" s="4"/>
      <c r="K8" s="3"/>
    </row>
    <row r="9" spans="1:11" s="2" customFormat="1" ht="18" x14ac:dyDescent="0.35">
      <c r="A9" s="4"/>
      <c r="B9" s="3" t="s">
        <v>10</v>
      </c>
      <c r="C9" s="5"/>
      <c r="D9" s="3">
        <v>52</v>
      </c>
      <c r="E9" s="3"/>
      <c r="F9" s="3"/>
      <c r="G9" s="4"/>
      <c r="H9" s="4"/>
      <c r="I9" s="4"/>
      <c r="J9" s="4"/>
      <c r="K9" s="3"/>
    </row>
    <row r="10" spans="1:11" s="2" customFormat="1" ht="18.600000000000001" thickBot="1" x14ac:dyDescent="0.4">
      <c r="A10" s="4"/>
      <c r="B10" s="3"/>
      <c r="C10" s="3"/>
      <c r="D10" s="3"/>
      <c r="E10" s="3"/>
      <c r="F10" s="3"/>
      <c r="G10" s="4"/>
      <c r="H10" s="4"/>
      <c r="I10" s="4"/>
      <c r="J10" s="4"/>
      <c r="K10" s="3"/>
    </row>
    <row r="11" spans="1:11" s="2" customFormat="1" ht="38.25" customHeight="1" thickBot="1" x14ac:dyDescent="0.35">
      <c r="A11" s="11" t="s">
        <v>11</v>
      </c>
      <c r="B11" s="12" t="s">
        <v>12</v>
      </c>
      <c r="C11" s="13" t="s">
        <v>13</v>
      </c>
      <c r="D11" s="12" t="s">
        <v>14</v>
      </c>
      <c r="E11" s="24" t="s">
        <v>15</v>
      </c>
      <c r="F11" s="35" t="s">
        <v>71</v>
      </c>
      <c r="G11" s="24" t="s">
        <v>69</v>
      </c>
      <c r="H11" s="36" t="s">
        <v>69</v>
      </c>
      <c r="I11" s="29" t="s">
        <v>70</v>
      </c>
      <c r="J11" s="32" t="s">
        <v>16</v>
      </c>
      <c r="K11" s="23"/>
    </row>
    <row r="12" spans="1:11" s="2" customFormat="1" ht="20.100000000000001" customHeight="1" x14ac:dyDescent="0.4">
      <c r="A12" s="37" t="s">
        <v>17</v>
      </c>
      <c r="B12" s="38" t="s">
        <v>42</v>
      </c>
      <c r="C12" s="39">
        <v>2009</v>
      </c>
      <c r="D12" s="38" t="s">
        <v>26</v>
      </c>
      <c r="E12" s="40" t="s">
        <v>25</v>
      </c>
      <c r="F12" s="41">
        <v>22</v>
      </c>
      <c r="G12" s="41">
        <v>10</v>
      </c>
      <c r="H12" s="42">
        <v>10</v>
      </c>
      <c r="I12" s="43">
        <v>8.5</v>
      </c>
      <c r="J12" s="42">
        <f t="shared" ref="J12:J30" si="0">SUM(F12:I12)</f>
        <v>50.5</v>
      </c>
      <c r="K12" s="3"/>
    </row>
    <row r="13" spans="1:11" s="2" customFormat="1" ht="20.100000000000001" customHeight="1" x14ac:dyDescent="0.4">
      <c r="A13" s="37" t="s">
        <v>18</v>
      </c>
      <c r="B13" s="44" t="s">
        <v>49</v>
      </c>
      <c r="C13" s="39">
        <v>2012</v>
      </c>
      <c r="D13" s="38" t="s">
        <v>5</v>
      </c>
      <c r="E13" s="38" t="s">
        <v>30</v>
      </c>
      <c r="F13" s="39">
        <v>15</v>
      </c>
      <c r="G13" s="39">
        <v>9</v>
      </c>
      <c r="H13" s="45">
        <v>10</v>
      </c>
      <c r="I13" s="46">
        <v>7.5</v>
      </c>
      <c r="J13" s="45">
        <f t="shared" si="0"/>
        <v>41.5</v>
      </c>
      <c r="K13" s="3"/>
    </row>
    <row r="14" spans="1:11" s="2" customFormat="1" ht="20.100000000000001" customHeight="1" x14ac:dyDescent="0.4">
      <c r="A14" s="37" t="s">
        <v>19</v>
      </c>
      <c r="B14" s="38" t="s">
        <v>58</v>
      </c>
      <c r="C14" s="39">
        <v>2009</v>
      </c>
      <c r="D14" s="38" t="s">
        <v>54</v>
      </c>
      <c r="E14" s="38" t="s">
        <v>55</v>
      </c>
      <c r="F14" s="39">
        <v>17</v>
      </c>
      <c r="G14" s="39">
        <v>7</v>
      </c>
      <c r="H14" s="45">
        <v>3</v>
      </c>
      <c r="I14" s="46">
        <v>6</v>
      </c>
      <c r="J14" s="45">
        <f t="shared" si="0"/>
        <v>33</v>
      </c>
      <c r="K14" s="3"/>
    </row>
    <row r="15" spans="1:11" s="2" customFormat="1" ht="20.100000000000001" customHeight="1" x14ac:dyDescent="0.4">
      <c r="A15" s="26" t="s">
        <v>21</v>
      </c>
      <c r="B15" s="17" t="s">
        <v>50</v>
      </c>
      <c r="C15" s="18">
        <v>2010</v>
      </c>
      <c r="D15" s="17" t="s">
        <v>5</v>
      </c>
      <c r="E15" s="17" t="s">
        <v>30</v>
      </c>
      <c r="F15" s="31">
        <v>10</v>
      </c>
      <c r="G15" s="31">
        <v>8</v>
      </c>
      <c r="H15" s="16">
        <v>5</v>
      </c>
      <c r="I15" s="33">
        <v>6.5</v>
      </c>
      <c r="J15" s="16">
        <f t="shared" si="0"/>
        <v>29.5</v>
      </c>
      <c r="K15" s="3"/>
    </row>
    <row r="16" spans="1:11" s="2" customFormat="1" ht="20.100000000000001" customHeight="1" x14ac:dyDescent="0.4">
      <c r="A16" s="25" t="s">
        <v>22</v>
      </c>
      <c r="B16" s="17" t="s">
        <v>46</v>
      </c>
      <c r="C16" s="21">
        <v>2009</v>
      </c>
      <c r="D16" s="19" t="s">
        <v>26</v>
      </c>
      <c r="E16" s="19" t="s">
        <v>45</v>
      </c>
      <c r="F16" s="31">
        <v>10</v>
      </c>
      <c r="G16" s="31">
        <v>10</v>
      </c>
      <c r="H16" s="14">
        <v>0.5</v>
      </c>
      <c r="I16" s="34">
        <v>6</v>
      </c>
      <c r="J16" s="16">
        <f t="shared" si="0"/>
        <v>26.5</v>
      </c>
      <c r="K16" s="3"/>
    </row>
    <row r="17" spans="1:11" s="2" customFormat="1" ht="20.100000000000001" customHeight="1" x14ac:dyDescent="0.4">
      <c r="A17" s="25" t="s">
        <v>20</v>
      </c>
      <c r="B17" s="27" t="s">
        <v>43</v>
      </c>
      <c r="C17" s="31">
        <v>2009</v>
      </c>
      <c r="D17" s="19" t="s">
        <v>26</v>
      </c>
      <c r="E17" s="19" t="s">
        <v>25</v>
      </c>
      <c r="F17" s="31">
        <v>15</v>
      </c>
      <c r="G17" s="31">
        <v>3</v>
      </c>
      <c r="H17" s="16">
        <v>3</v>
      </c>
      <c r="I17" s="33">
        <v>5</v>
      </c>
      <c r="J17" s="16">
        <f t="shared" si="0"/>
        <v>26</v>
      </c>
      <c r="K17" s="3"/>
    </row>
    <row r="18" spans="1:11" s="2" customFormat="1" ht="20.100000000000001" customHeight="1" x14ac:dyDescent="0.4">
      <c r="A18" s="26" t="s">
        <v>24</v>
      </c>
      <c r="B18" s="22" t="s">
        <v>51</v>
      </c>
      <c r="C18" s="21">
        <v>2010</v>
      </c>
      <c r="D18" s="17" t="s">
        <v>5</v>
      </c>
      <c r="E18" s="17" t="s">
        <v>30</v>
      </c>
      <c r="F18" s="31">
        <v>11</v>
      </c>
      <c r="G18" s="31">
        <v>6</v>
      </c>
      <c r="H18" s="14">
        <v>3</v>
      </c>
      <c r="I18" s="34">
        <v>5</v>
      </c>
      <c r="J18" s="16">
        <f t="shared" si="0"/>
        <v>25</v>
      </c>
      <c r="K18" s="3"/>
    </row>
    <row r="19" spans="1:11" s="2" customFormat="1" ht="20.100000000000001" customHeight="1" x14ac:dyDescent="0.4">
      <c r="A19" s="25" t="s">
        <v>23</v>
      </c>
      <c r="B19" s="17" t="s">
        <v>56</v>
      </c>
      <c r="C19" s="18">
        <v>2009</v>
      </c>
      <c r="D19" s="17" t="s">
        <v>54</v>
      </c>
      <c r="E19" s="17" t="s">
        <v>55</v>
      </c>
      <c r="F19" s="31">
        <v>8</v>
      </c>
      <c r="G19" s="31">
        <v>5</v>
      </c>
      <c r="H19" s="14">
        <v>6</v>
      </c>
      <c r="I19" s="34">
        <v>5.5</v>
      </c>
      <c r="J19" s="16">
        <f t="shared" si="0"/>
        <v>24.5</v>
      </c>
      <c r="K19" s="3"/>
    </row>
    <row r="20" spans="1:11" ht="21" x14ac:dyDescent="0.4">
      <c r="A20" s="25" t="s">
        <v>27</v>
      </c>
      <c r="B20" s="17" t="s">
        <v>47</v>
      </c>
      <c r="C20" s="18">
        <v>2009</v>
      </c>
      <c r="D20" s="19" t="s">
        <v>26</v>
      </c>
      <c r="E20" s="19" t="s">
        <v>45</v>
      </c>
      <c r="F20" s="31">
        <v>11</v>
      </c>
      <c r="G20" s="31">
        <v>6</v>
      </c>
      <c r="H20" s="14">
        <v>1</v>
      </c>
      <c r="I20" s="34">
        <v>6</v>
      </c>
      <c r="J20" s="16">
        <f t="shared" si="0"/>
        <v>24</v>
      </c>
    </row>
    <row r="21" spans="1:11" ht="21" x14ac:dyDescent="0.4">
      <c r="A21" s="26" t="s">
        <v>28</v>
      </c>
      <c r="B21" s="15" t="s">
        <v>63</v>
      </c>
      <c r="C21" s="14">
        <v>2010</v>
      </c>
      <c r="D21" s="17" t="s">
        <v>64</v>
      </c>
      <c r="E21" s="17" t="s">
        <v>68</v>
      </c>
      <c r="F21" s="31">
        <v>12</v>
      </c>
      <c r="G21" s="31">
        <v>2</v>
      </c>
      <c r="H21" s="14">
        <v>3</v>
      </c>
      <c r="I21" s="34">
        <v>7</v>
      </c>
      <c r="J21" s="16">
        <f t="shared" si="0"/>
        <v>24</v>
      </c>
    </row>
    <row r="22" spans="1:11" ht="21" x14ac:dyDescent="0.4">
      <c r="A22" s="25" t="s">
        <v>33</v>
      </c>
      <c r="B22" s="17" t="s">
        <v>57</v>
      </c>
      <c r="C22" s="18">
        <v>2010</v>
      </c>
      <c r="D22" s="17" t="s">
        <v>54</v>
      </c>
      <c r="E22" s="17" t="s">
        <v>55</v>
      </c>
      <c r="F22" s="31">
        <v>10</v>
      </c>
      <c r="G22" s="31">
        <v>5</v>
      </c>
      <c r="H22" s="14">
        <v>3</v>
      </c>
      <c r="I22" s="34">
        <v>5</v>
      </c>
      <c r="J22" s="16">
        <f t="shared" si="0"/>
        <v>23</v>
      </c>
    </row>
    <row r="23" spans="1:11" ht="21" x14ac:dyDescent="0.4">
      <c r="A23" s="25" t="s">
        <v>34</v>
      </c>
      <c r="B23" s="19" t="s">
        <v>48</v>
      </c>
      <c r="C23" s="20">
        <v>2010</v>
      </c>
      <c r="D23" s="19" t="s">
        <v>31</v>
      </c>
      <c r="E23" s="19" t="s">
        <v>32</v>
      </c>
      <c r="F23" s="31">
        <v>10</v>
      </c>
      <c r="G23" s="31">
        <v>5</v>
      </c>
      <c r="H23" s="16">
        <v>1</v>
      </c>
      <c r="I23" s="33">
        <v>4</v>
      </c>
      <c r="J23" s="16">
        <f t="shared" si="0"/>
        <v>20</v>
      </c>
    </row>
    <row r="24" spans="1:11" ht="21" x14ac:dyDescent="0.4">
      <c r="A24" s="26" t="s">
        <v>35</v>
      </c>
      <c r="B24" s="15" t="s">
        <v>61</v>
      </c>
      <c r="C24" s="14">
        <v>2010</v>
      </c>
      <c r="D24" s="17" t="s">
        <v>64</v>
      </c>
      <c r="E24" s="17" t="s">
        <v>66</v>
      </c>
      <c r="F24" s="31">
        <v>8</v>
      </c>
      <c r="G24" s="31">
        <v>4</v>
      </c>
      <c r="H24" s="14">
        <v>2</v>
      </c>
      <c r="I24" s="34">
        <v>5.5</v>
      </c>
      <c r="J24" s="16">
        <f t="shared" si="0"/>
        <v>19.5</v>
      </c>
    </row>
    <row r="25" spans="1:11" ht="21" x14ac:dyDescent="0.4">
      <c r="A25" s="25" t="s">
        <v>36</v>
      </c>
      <c r="B25" s="19" t="s">
        <v>44</v>
      </c>
      <c r="C25" s="31">
        <v>2009</v>
      </c>
      <c r="D25" s="19" t="s">
        <v>26</v>
      </c>
      <c r="E25" s="19" t="s">
        <v>45</v>
      </c>
      <c r="F25" s="31">
        <v>8</v>
      </c>
      <c r="G25" s="31">
        <v>5</v>
      </c>
      <c r="H25" s="16">
        <v>0.5</v>
      </c>
      <c r="I25" s="33">
        <v>5</v>
      </c>
      <c r="J25" s="16">
        <f t="shared" si="0"/>
        <v>18.5</v>
      </c>
    </row>
    <row r="26" spans="1:11" ht="21" x14ac:dyDescent="0.4">
      <c r="A26" s="25" t="s">
        <v>37</v>
      </c>
      <c r="B26" s="17" t="s">
        <v>53</v>
      </c>
      <c r="C26" s="18">
        <v>2009</v>
      </c>
      <c r="D26" s="17" t="s">
        <v>54</v>
      </c>
      <c r="E26" s="17" t="s">
        <v>55</v>
      </c>
      <c r="F26" s="31">
        <v>4</v>
      </c>
      <c r="G26" s="31">
        <v>4</v>
      </c>
      <c r="H26" s="14">
        <v>3</v>
      </c>
      <c r="I26" s="34">
        <v>5.5</v>
      </c>
      <c r="J26" s="16">
        <f t="shared" si="0"/>
        <v>16.5</v>
      </c>
    </row>
    <row r="27" spans="1:11" ht="21" x14ac:dyDescent="0.4">
      <c r="A27" s="26" t="s">
        <v>38</v>
      </c>
      <c r="B27" s="17" t="s">
        <v>52</v>
      </c>
      <c r="C27" s="18">
        <v>2010</v>
      </c>
      <c r="D27" s="17" t="s">
        <v>5</v>
      </c>
      <c r="E27" s="17" t="s">
        <v>30</v>
      </c>
      <c r="F27" s="31">
        <v>5</v>
      </c>
      <c r="G27" s="31">
        <v>3</v>
      </c>
      <c r="H27" s="14">
        <v>2</v>
      </c>
      <c r="I27" s="34">
        <v>5.5</v>
      </c>
      <c r="J27" s="16">
        <f t="shared" si="0"/>
        <v>15.5</v>
      </c>
    </row>
    <row r="28" spans="1:11" ht="21" x14ac:dyDescent="0.4">
      <c r="A28" s="25" t="s">
        <v>39</v>
      </c>
      <c r="B28" s="17" t="s">
        <v>59</v>
      </c>
      <c r="C28" s="18">
        <v>2010</v>
      </c>
      <c r="D28" s="17" t="s">
        <v>54</v>
      </c>
      <c r="E28" s="17" t="s">
        <v>55</v>
      </c>
      <c r="F28" s="31">
        <v>5</v>
      </c>
      <c r="G28" s="31">
        <v>6</v>
      </c>
      <c r="H28" s="14">
        <v>0</v>
      </c>
      <c r="I28" s="34">
        <v>4.5</v>
      </c>
      <c r="J28" s="16">
        <f t="shared" si="0"/>
        <v>15.5</v>
      </c>
    </row>
    <row r="29" spans="1:11" ht="21" x14ac:dyDescent="0.4">
      <c r="A29" s="25" t="s">
        <v>40</v>
      </c>
      <c r="B29" s="15" t="s">
        <v>62</v>
      </c>
      <c r="C29" s="14">
        <v>2010</v>
      </c>
      <c r="D29" s="17" t="s">
        <v>64</v>
      </c>
      <c r="E29" s="17" t="s">
        <v>67</v>
      </c>
      <c r="F29" s="31">
        <v>3</v>
      </c>
      <c r="G29" s="31">
        <v>0</v>
      </c>
      <c r="H29" s="14">
        <v>1.5</v>
      </c>
      <c r="I29" s="34">
        <v>4.5</v>
      </c>
      <c r="J29" s="16">
        <f t="shared" si="0"/>
        <v>9</v>
      </c>
    </row>
    <row r="30" spans="1:11" ht="21" x14ac:dyDescent="0.4">
      <c r="A30" s="26" t="s">
        <v>41</v>
      </c>
      <c r="B30" s="17" t="s">
        <v>60</v>
      </c>
      <c r="C30" s="18">
        <v>2009</v>
      </c>
      <c r="D30" s="17" t="s">
        <v>64</v>
      </c>
      <c r="E30" s="17" t="s">
        <v>65</v>
      </c>
      <c r="F30" s="31">
        <v>3</v>
      </c>
      <c r="G30" s="31">
        <v>0</v>
      </c>
      <c r="H30" s="14">
        <v>0</v>
      </c>
      <c r="I30" s="30">
        <v>3.5</v>
      </c>
      <c r="J30" s="16">
        <f t="shared" si="0"/>
        <v>6.5</v>
      </c>
    </row>
  </sheetData>
  <sheetProtection selectLockedCells="1" selectUnlockedCells="1"/>
  <sortState ref="A11:J30">
    <sortCondition descending="1" ref="J11:J30"/>
  </sortState>
  <phoneticPr fontId="5" type="noConversion"/>
  <printOptions horizontalCentered="1"/>
  <pageMargins left="0.15763888888888888" right="0.15763888888888888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honeticPr fontId="5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honeticPr fontId="5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listina - vzor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Šolcová Veronika</dc:creator>
  <cp:lastModifiedBy>jerman</cp:lastModifiedBy>
  <cp:lastPrinted>2022-05-19T06:23:42Z</cp:lastPrinted>
  <dcterms:created xsi:type="dcterms:W3CDTF">2015-05-17T15:45:34Z</dcterms:created>
  <dcterms:modified xsi:type="dcterms:W3CDTF">2023-05-25T10:11:15Z</dcterms:modified>
</cp:coreProperties>
</file>